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0730" windowHeight="11760" tabRatio="792"/>
  </bookViews>
  <sheets>
    <sheet name="КПК1412214" sheetId="15" r:id="rId1"/>
  </sheets>
  <calcPr calcId="114210"/>
</workbook>
</file>

<file path=xl/calcChain.xml><?xml version="1.0" encoding="utf-8"?>
<calcChain xmlns="http://schemas.openxmlformats.org/spreadsheetml/2006/main">
  <c r="AY60" i="15"/>
  <c r="AY59"/>
  <c r="AY58"/>
  <c r="AY56"/>
  <c r="AY53"/>
  <c r="AO28"/>
  <c r="AT50"/>
  <c r="AC28"/>
  <c r="AO50"/>
  <c r="AY50"/>
  <c r="BA28"/>
  <c r="BE28"/>
  <c r="BI28"/>
  <c r="BI29"/>
  <c r="BE29"/>
  <c r="BA29"/>
  <c r="AW28"/>
  <c r="AW29"/>
  <c r="AS29"/>
  <c r="AO29"/>
  <c r="AK28"/>
  <c r="AK29"/>
  <c r="AG29"/>
  <c r="AC29"/>
  <c r="BI27"/>
  <c r="BE27"/>
  <c r="BA27"/>
  <c r="AW27"/>
  <c r="AS27"/>
  <c r="AO27"/>
  <c r="AK27"/>
  <c r="AG27"/>
  <c r="AC27"/>
  <c r="AK18"/>
  <c r="AQ18"/>
  <c r="AW18"/>
  <c r="AE18"/>
  <c r="M18"/>
  <c r="BM70"/>
  <c r="BA70"/>
  <c r="AO70"/>
  <c r="AC70"/>
</calcChain>
</file>

<file path=xl/sharedStrings.xml><?xml version="1.0" encoding="utf-8"?>
<sst xmlns="http://schemas.openxmlformats.org/spreadsheetml/2006/main" count="227" uniqueCount="99">
  <si>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</si>
  <si>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</si>
  <si>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</si>
  <si>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</si>
  <si>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</si>
  <si>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</si>
  <si>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</si>
  <si>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</si>
  <si>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</si>
  <si>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</si>
  <si>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</si>
  <si>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</si>
  <si>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</si>
  <si>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</si>
  <si>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</si>
  <si>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</si>
  <si>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</si>
  <si>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</si>
  <si>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</si>
  <si>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</si>
  <si>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</si>
  <si>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</si>
  <si>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</si>
  <si>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</si>
  <si>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</si>
  <si>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</si>
  <si>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</si>
  <si>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</si>
  <si>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</si>
  <si>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formula=RC[-8]+RC[-4]</t>
  </si>
  <si>
    <t>p4.7</t>
  </si>
  <si>
    <t>s4.7</t>
  </si>
  <si>
    <t>p4.8</t>
  </si>
  <si>
    <t>s4.8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</si>
  <si>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</si>
  <si>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</si>
  <si>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</si>
  <si>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</si>
  <si>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</si>
  <si>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</si>
  <si>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</si>
  <si>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</si>
  <si>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</si>
  <si>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</si>
  <si>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/>
  </si>
  <si>
    <t>ВСЬОГО</t>
  </si>
  <si>
    <t>Затрат</t>
  </si>
  <si>
    <t>од.</t>
  </si>
  <si>
    <t>Продукту</t>
  </si>
  <si>
    <t>осіб</t>
  </si>
  <si>
    <t>Ефективності</t>
  </si>
  <si>
    <t>Якості</t>
  </si>
  <si>
    <t>відс.</t>
  </si>
  <si>
    <t>1400000</t>
  </si>
  <si>
    <t>Управління охорони здоров`я виконавчого комітету Рівненської міської ради</t>
  </si>
  <si>
    <t>(тис.грн)</t>
  </si>
  <si>
    <t>1410000</t>
  </si>
  <si>
    <t>Іськів В.І.</t>
  </si>
  <si>
    <t>Начальник управління охорони здоров'я виконавчого комітету Рівненської міської ради</t>
  </si>
  <si>
    <t>0763</t>
  </si>
  <si>
    <t>ЗВІТ</t>
  </si>
  <si>
    <t>про виконання паспорта бюджетної програми місцевого бюджету станом на 01.01.2018</t>
  </si>
  <si>
    <t xml:space="preserve">4. Видатки та надання кредитів за бюджетною програмою за звітний період </t>
  </si>
  <si>
    <t>Затверджено паспортом бюджетної програми</t>
  </si>
  <si>
    <t>Касові видатки (надані кредити)</t>
  </si>
  <si>
    <t>Відхилення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</si>
  <si>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</si>
  <si>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</si>
  <si>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</si>
  <si>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</si>
  <si>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Касові видатки за звітний період</t>
  </si>
  <si>
    <t>Начальник відділу бухгалтерського обліку управління охорони здоров"я виконавчого комітету Рівненської міської ради</t>
  </si>
  <si>
    <t>Новак І.О.</t>
  </si>
  <si>
    <t>6. Видатки на реалізацію регіональних цільових програм, які виконуються в межах бюджетної програми, за звітний період</t>
  </si>
  <si>
    <t>7. Результативні показники бюджетної програми та аналіз їх використання за звітний період</t>
  </si>
  <si>
    <t>8. Джерела фінансування інвестиційних проектів у розрізі підпрограм3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</si>
  <si>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</si>
  <si>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t>2 Зазначаються усі підпрограми та завдання, затверджені паспортом бюджетної програми</t>
  </si>
  <si>
    <t>3 Пункт 8 заповнюється тільки для затверджених у місцевому бюджеті видатків/надання кредитів на реалізацію інвестиційних проектів (програм)</t>
  </si>
  <si>
    <r>
      <t>Прогноз видатків до кінця реалізації інвестиційного проекту</t>
    </r>
    <r>
      <rPr>
        <vertAlign val="superscript"/>
        <sz val="8"/>
        <rFont val="Times New Roman"/>
        <family val="1"/>
        <charset val="204"/>
      </rPr>
      <t>3</t>
    </r>
  </si>
  <si>
    <t>Касові видатки станом на 
1 січня звітного періоду</t>
  </si>
  <si>
    <t>1412210</t>
  </si>
  <si>
    <t>Програми і централізовані заходи у галузі охорони здоров`я</t>
  </si>
  <si>
    <t>1412214 - Забезпечення централізованих заходів з лікування хворих на цукровий та нецукровий діабет</t>
  </si>
  <si>
    <t>Забезпечення хворих на цукровий діабет препаратами інсуліну</t>
  </si>
  <si>
    <t>видатки на забезпечення медикаментами хворих на цукровий діабет</t>
  </si>
  <si>
    <t>грн.</t>
  </si>
  <si>
    <t>рішення Рівненської обласної ради від 02.06.2017р. №584</t>
  </si>
  <si>
    <t>кількість хворих на цукровий діабет, що забезпечуються препаратами інсуліну</t>
  </si>
  <si>
    <t>дані обліку</t>
  </si>
  <si>
    <t>забезпеченість хворих на цукровий діабет препаратами інсуліну</t>
  </si>
  <si>
    <t>розрахунко</t>
  </si>
  <si>
    <t>первинний вихід на інвалідність по цукровому діабету (на 10тис. населення)</t>
  </si>
  <si>
    <t>рівень смертності внаслідок ускладнень зумовлених цукровим діабетом (на 100тис.населення)</t>
  </si>
  <si>
    <t>частка компенсованих дітей з цукровим діабетом</t>
  </si>
  <si>
    <t>Пояснення щодо причин відхилення</t>
  </si>
  <si>
    <t>Відхилення по загальному фонду виникло внаслідок меньшої кількості звернень з приводу пільгових рецептів від розрахункової.</t>
  </si>
  <si>
    <t>Відхилення виникло внаслідок меньшої кількості звернень з приводу пільгових рецептів від розрахункової.</t>
  </si>
  <si>
    <t>Відхилення виникло внаслідок зміни кількості наявного населення.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</si>
</sst>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2"/>
      <name val="Arial Cyr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/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5" xfId="0" applyFont="1" applyBorder="1"/>
    <xf numFmtId="0" fontId="7" fillId="0" borderId="0" xfId="0" applyFont="1"/>
    <xf numFmtId="2" fontId="1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49" fontId="8" fillId="0" borderId="7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topLeftCell="A38" zoomScale="85" zoomScaleNormal="100" zoomScaleSheetLayoutView="85" workbookViewId="0">
      <selection activeCell="BY42" sqref="BY4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6" width="3" style="1" customWidth="1"/>
    <col min="67" max="67" width="17" style="1" customWidth="1"/>
    <col min="68" max="68" width="1" style="1" hidden="1" customWidth="1"/>
    <col min="69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>
      <c r="BB1" s="84" t="s">
        <v>14</v>
      </c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4" spans="1:64" ht="15.75" customHeight="1">
      <c r="A4" s="85" t="s">
        <v>60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ht="15.75" customHeight="1">
      <c r="A5" s="85" t="s">
        <v>61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15.75">
      <c r="A6" s="80">
        <v>1</v>
      </c>
      <c r="B6" s="80"/>
      <c r="C6" s="81" t="s">
        <v>53</v>
      </c>
      <c r="D6" s="82"/>
      <c r="E6" s="82"/>
      <c r="F6" s="82"/>
      <c r="G6" s="82"/>
      <c r="H6" s="82"/>
      <c r="I6" s="82"/>
      <c r="J6" s="82"/>
      <c r="K6" s="82"/>
      <c r="L6" s="78" t="s">
        <v>54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15.75">
      <c r="A7" s="83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 t="s">
        <v>1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ht="27.95" customHeight="1">
      <c r="A8" s="80" t="s">
        <v>15</v>
      </c>
      <c r="B8" s="80"/>
      <c r="C8" s="81" t="s">
        <v>56</v>
      </c>
      <c r="D8" s="82"/>
      <c r="E8" s="82"/>
      <c r="F8" s="82"/>
      <c r="G8" s="82"/>
      <c r="H8" s="82"/>
      <c r="I8" s="82"/>
      <c r="J8" s="82"/>
      <c r="K8" s="82"/>
      <c r="L8" s="78" t="s">
        <v>54</v>
      </c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15.95" customHeight="1">
      <c r="A9" s="83" t="s">
        <v>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 t="s">
        <v>2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27.95" customHeight="1">
      <c r="A10" s="80">
        <v>3</v>
      </c>
      <c r="B10" s="80"/>
      <c r="C10" s="81" t="s">
        <v>81</v>
      </c>
      <c r="D10" s="82"/>
      <c r="E10" s="82"/>
      <c r="F10" s="82"/>
      <c r="G10" s="82"/>
      <c r="H10" s="82"/>
      <c r="I10" s="82"/>
      <c r="J10" s="82"/>
      <c r="K10" s="82"/>
      <c r="L10" s="81" t="s">
        <v>44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78" t="s">
        <v>82</v>
      </c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20.100000000000001" customHeight="1">
      <c r="A11" s="83" t="s">
        <v>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 t="s">
        <v>16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 t="s">
        <v>3</v>
      </c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15.75" customHeight="1">
      <c r="A12" s="73" t="s">
        <v>62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4" spans="1:64" ht="27.95" customHeight="1">
      <c r="A14" s="75" t="s">
        <v>63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75" t="s">
        <v>64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5" t="s">
        <v>65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7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95" customHeight="1">
      <c r="A15" s="74" t="s">
        <v>9</v>
      </c>
      <c r="B15" s="74"/>
      <c r="C15" s="74"/>
      <c r="D15" s="74"/>
      <c r="E15" s="74"/>
      <c r="F15" s="74"/>
      <c r="G15" s="74" t="s">
        <v>8</v>
      </c>
      <c r="H15" s="74"/>
      <c r="I15" s="74"/>
      <c r="J15" s="74"/>
      <c r="K15" s="74"/>
      <c r="L15" s="74"/>
      <c r="M15" s="74" t="s">
        <v>7</v>
      </c>
      <c r="N15" s="74"/>
      <c r="O15" s="74"/>
      <c r="P15" s="74"/>
      <c r="Q15" s="74"/>
      <c r="R15" s="74"/>
      <c r="S15" s="74" t="s">
        <v>9</v>
      </c>
      <c r="T15" s="74"/>
      <c r="U15" s="74"/>
      <c r="V15" s="74"/>
      <c r="W15" s="74"/>
      <c r="X15" s="74"/>
      <c r="Y15" s="74" t="s">
        <v>8</v>
      </c>
      <c r="Z15" s="74"/>
      <c r="AA15" s="74"/>
      <c r="AB15" s="74"/>
      <c r="AC15" s="74"/>
      <c r="AD15" s="74"/>
      <c r="AE15" s="74" t="s">
        <v>7</v>
      </c>
      <c r="AF15" s="74"/>
      <c r="AG15" s="74"/>
      <c r="AH15" s="74"/>
      <c r="AI15" s="74"/>
      <c r="AJ15" s="74"/>
      <c r="AK15" s="74" t="s">
        <v>9</v>
      </c>
      <c r="AL15" s="74"/>
      <c r="AM15" s="74"/>
      <c r="AN15" s="74"/>
      <c r="AO15" s="74"/>
      <c r="AP15" s="74"/>
      <c r="AQ15" s="74" t="s">
        <v>8</v>
      </c>
      <c r="AR15" s="74"/>
      <c r="AS15" s="74"/>
      <c r="AT15" s="74"/>
      <c r="AU15" s="74"/>
      <c r="AV15" s="74"/>
      <c r="AW15" s="74" t="s">
        <v>7</v>
      </c>
      <c r="AX15" s="74"/>
      <c r="AY15" s="74"/>
      <c r="AZ15" s="74"/>
      <c r="BA15" s="74"/>
      <c r="BB15" s="74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15.75" customHeight="1">
      <c r="A16" s="64">
        <v>1</v>
      </c>
      <c r="B16" s="64"/>
      <c r="C16" s="64"/>
      <c r="D16" s="64"/>
      <c r="E16" s="64"/>
      <c r="F16" s="64"/>
      <c r="G16" s="64">
        <v>2</v>
      </c>
      <c r="H16" s="64"/>
      <c r="I16" s="64"/>
      <c r="J16" s="64"/>
      <c r="K16" s="64"/>
      <c r="L16" s="64"/>
      <c r="M16" s="64">
        <v>3</v>
      </c>
      <c r="N16" s="64"/>
      <c r="O16" s="64"/>
      <c r="P16" s="64"/>
      <c r="Q16" s="64"/>
      <c r="R16" s="64"/>
      <c r="S16" s="64">
        <v>1</v>
      </c>
      <c r="T16" s="64"/>
      <c r="U16" s="64"/>
      <c r="V16" s="64"/>
      <c r="W16" s="64"/>
      <c r="X16" s="64"/>
      <c r="Y16" s="64">
        <v>2</v>
      </c>
      <c r="Z16" s="64"/>
      <c r="AA16" s="64"/>
      <c r="AB16" s="64"/>
      <c r="AC16" s="64"/>
      <c r="AD16" s="64"/>
      <c r="AE16" s="64">
        <v>3</v>
      </c>
      <c r="AF16" s="64"/>
      <c r="AG16" s="64"/>
      <c r="AH16" s="64"/>
      <c r="AI16" s="64"/>
      <c r="AJ16" s="64"/>
      <c r="AK16" s="64">
        <v>1</v>
      </c>
      <c r="AL16" s="64"/>
      <c r="AM16" s="64"/>
      <c r="AN16" s="64"/>
      <c r="AO16" s="64"/>
      <c r="AP16" s="64"/>
      <c r="AQ16" s="64">
        <v>2</v>
      </c>
      <c r="AR16" s="64"/>
      <c r="AS16" s="64"/>
      <c r="AT16" s="64"/>
      <c r="AU16" s="64"/>
      <c r="AV16" s="64"/>
      <c r="AW16" s="64">
        <v>3</v>
      </c>
      <c r="AX16" s="64"/>
      <c r="AY16" s="64"/>
      <c r="AZ16" s="64"/>
      <c r="BA16" s="64"/>
      <c r="BB16" s="64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79" ht="10.5" hidden="1" customHeight="1">
      <c r="A17" s="43" t="s">
        <v>23</v>
      </c>
      <c r="B17" s="43"/>
      <c r="C17" s="43"/>
      <c r="D17" s="43"/>
      <c r="E17" s="43"/>
      <c r="F17" s="43"/>
      <c r="G17" s="43" t="s">
        <v>24</v>
      </c>
      <c r="H17" s="43"/>
      <c r="I17" s="43"/>
      <c r="J17" s="43"/>
      <c r="K17" s="43"/>
      <c r="L17" s="43"/>
      <c r="M17" s="43" t="s">
        <v>25</v>
      </c>
      <c r="N17" s="43"/>
      <c r="O17" s="43"/>
      <c r="P17" s="43"/>
      <c r="Q17" s="43"/>
      <c r="R17" s="43"/>
      <c r="S17" s="43" t="s">
        <v>23</v>
      </c>
      <c r="T17" s="43"/>
      <c r="U17" s="43"/>
      <c r="V17" s="43"/>
      <c r="W17" s="43"/>
      <c r="X17" s="43"/>
      <c r="Y17" s="43" t="s">
        <v>24</v>
      </c>
      <c r="Z17" s="43"/>
      <c r="AA17" s="43"/>
      <c r="AB17" s="43"/>
      <c r="AC17" s="43"/>
      <c r="AD17" s="43"/>
      <c r="AE17" s="43" t="s">
        <v>25</v>
      </c>
      <c r="AF17" s="43"/>
      <c r="AG17" s="43"/>
      <c r="AH17" s="43"/>
      <c r="AI17" s="43"/>
      <c r="AJ17" s="43"/>
      <c r="AK17" s="43" t="s">
        <v>23</v>
      </c>
      <c r="AL17" s="43"/>
      <c r="AM17" s="43"/>
      <c r="AN17" s="43"/>
      <c r="AO17" s="43"/>
      <c r="AP17" s="43"/>
      <c r="AQ17" s="43" t="s">
        <v>24</v>
      </c>
      <c r="AR17" s="43"/>
      <c r="AS17" s="43"/>
      <c r="AT17" s="43"/>
      <c r="AU17" s="43"/>
      <c r="AV17" s="43"/>
      <c r="AW17" s="43" t="s">
        <v>25</v>
      </c>
      <c r="AX17" s="43"/>
      <c r="AY17" s="43"/>
      <c r="AZ17" s="43"/>
      <c r="BA17" s="43"/>
      <c r="BB17" s="43"/>
      <c r="BC17" s="4"/>
      <c r="BD17" s="4"/>
      <c r="BE17" s="4"/>
      <c r="BF17" s="4"/>
      <c r="BG17" s="4"/>
      <c r="BH17" s="4"/>
      <c r="BI17" s="4"/>
      <c r="BJ17" s="4"/>
      <c r="BK17" s="4"/>
      <c r="BL17" s="4"/>
      <c r="CA17" s="1" t="s">
        <v>30</v>
      </c>
    </row>
    <row r="18" spans="1:79">
      <c r="A18" s="16">
        <v>3477.8</v>
      </c>
      <c r="B18" s="16"/>
      <c r="C18" s="16"/>
      <c r="D18" s="16"/>
      <c r="E18" s="16"/>
      <c r="F18" s="16"/>
      <c r="G18" s="70">
        <v>0</v>
      </c>
      <c r="H18" s="71"/>
      <c r="I18" s="71"/>
      <c r="J18" s="71"/>
      <c r="K18" s="71"/>
      <c r="L18" s="72"/>
      <c r="M18" s="16">
        <f>SUM(A18:L18)</f>
        <v>3477.8</v>
      </c>
      <c r="N18" s="16"/>
      <c r="O18" s="16"/>
      <c r="P18" s="16"/>
      <c r="Q18" s="16"/>
      <c r="R18" s="16"/>
      <c r="S18" s="16">
        <v>2753.6</v>
      </c>
      <c r="T18" s="16"/>
      <c r="U18" s="16"/>
      <c r="V18" s="16"/>
      <c r="W18" s="16"/>
      <c r="X18" s="16"/>
      <c r="Y18" s="70">
        <v>0</v>
      </c>
      <c r="Z18" s="71"/>
      <c r="AA18" s="71"/>
      <c r="AB18" s="71"/>
      <c r="AC18" s="71"/>
      <c r="AD18" s="72"/>
      <c r="AE18" s="16">
        <f>SUM(S18:AD18)</f>
        <v>2753.6</v>
      </c>
      <c r="AF18" s="16"/>
      <c r="AG18" s="16"/>
      <c r="AH18" s="16"/>
      <c r="AI18" s="16"/>
      <c r="AJ18" s="16"/>
      <c r="AK18" s="16">
        <f>S18-A18</f>
        <v>-724.20000000000027</v>
      </c>
      <c r="AL18" s="16"/>
      <c r="AM18" s="16"/>
      <c r="AN18" s="16"/>
      <c r="AO18" s="16"/>
      <c r="AP18" s="16"/>
      <c r="AQ18" s="70">
        <f>Y18-G18</f>
        <v>0</v>
      </c>
      <c r="AR18" s="71"/>
      <c r="AS18" s="71"/>
      <c r="AT18" s="71"/>
      <c r="AU18" s="71"/>
      <c r="AV18" s="72"/>
      <c r="AW18" s="16">
        <f>SUM(AK18:AV18)</f>
        <v>-724.20000000000027</v>
      </c>
      <c r="AX18" s="16"/>
      <c r="AY18" s="16"/>
      <c r="AZ18" s="16"/>
      <c r="BA18" s="16"/>
      <c r="BB18" s="16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CA18" s="1" t="s">
        <v>31</v>
      </c>
    </row>
    <row r="19" spans="1:7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79" ht="15.75" customHeight="1">
      <c r="A20" s="73" t="s">
        <v>66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15" customHeight="1">
      <c r="A21" s="51" t="s">
        <v>55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>
      <c r="A22" s="13"/>
      <c r="B22" s="9"/>
      <c r="C22" s="14"/>
      <c r="D22" s="13"/>
      <c r="E22" s="9"/>
      <c r="F22" s="9"/>
      <c r="G22" s="9"/>
      <c r="H22" s="9"/>
      <c r="I22" s="14"/>
      <c r="J22" s="13"/>
      <c r="K22" s="9"/>
      <c r="L22" s="9"/>
      <c r="M22" s="9"/>
      <c r="N22" s="9"/>
      <c r="O22" s="14"/>
      <c r="P22" s="13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4"/>
      <c r="AC22" s="61" t="s">
        <v>68</v>
      </c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3"/>
      <c r="AO22" s="61" t="s">
        <v>67</v>
      </c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3"/>
      <c r="BA22" s="61" t="s">
        <v>65</v>
      </c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13"/>
      <c r="BN22" s="9"/>
      <c r="BO22" s="14"/>
    </row>
    <row r="23" spans="1:79" ht="15.75" customHeight="1">
      <c r="A23" s="36" t="s">
        <v>5</v>
      </c>
      <c r="B23" s="37"/>
      <c r="C23" s="38"/>
      <c r="D23" s="36" t="s">
        <v>4</v>
      </c>
      <c r="E23" s="37"/>
      <c r="F23" s="37"/>
      <c r="G23" s="37"/>
      <c r="H23" s="37"/>
      <c r="I23" s="38"/>
      <c r="J23" s="36" t="s">
        <v>17</v>
      </c>
      <c r="K23" s="37"/>
      <c r="L23" s="37"/>
      <c r="M23" s="37"/>
      <c r="N23" s="37"/>
      <c r="O23" s="38"/>
      <c r="P23" s="36" t="s">
        <v>6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  <c r="AC23" s="53" t="s">
        <v>9</v>
      </c>
      <c r="AD23" s="53"/>
      <c r="AE23" s="53"/>
      <c r="AF23" s="54"/>
      <c r="AG23" s="52" t="s">
        <v>8</v>
      </c>
      <c r="AH23" s="53"/>
      <c r="AI23" s="53"/>
      <c r="AJ23" s="54"/>
      <c r="AK23" s="52" t="s">
        <v>7</v>
      </c>
      <c r="AL23" s="53"/>
      <c r="AM23" s="53"/>
      <c r="AN23" s="54"/>
      <c r="AO23" s="53" t="s">
        <v>9</v>
      </c>
      <c r="AP23" s="53"/>
      <c r="AQ23" s="53"/>
      <c r="AR23" s="54"/>
      <c r="AS23" s="52" t="s">
        <v>8</v>
      </c>
      <c r="AT23" s="53"/>
      <c r="AU23" s="53"/>
      <c r="AV23" s="54"/>
      <c r="AW23" s="52" t="s">
        <v>7</v>
      </c>
      <c r="AX23" s="53"/>
      <c r="AY23" s="53"/>
      <c r="AZ23" s="54"/>
      <c r="BA23" s="53" t="s">
        <v>9</v>
      </c>
      <c r="BB23" s="53"/>
      <c r="BC23" s="53"/>
      <c r="BD23" s="54"/>
      <c r="BE23" s="52" t="s">
        <v>8</v>
      </c>
      <c r="BF23" s="53"/>
      <c r="BG23" s="53"/>
      <c r="BH23" s="54"/>
      <c r="BI23" s="52" t="s">
        <v>7</v>
      </c>
      <c r="BJ23" s="53"/>
      <c r="BK23" s="53"/>
      <c r="BL23" s="54"/>
      <c r="BM23" s="58" t="s">
        <v>95</v>
      </c>
      <c r="BN23" s="59"/>
      <c r="BO23" s="60"/>
    </row>
    <row r="24" spans="1:79" ht="24" customHeight="1">
      <c r="A24" s="39"/>
      <c r="B24" s="40"/>
      <c r="C24" s="41"/>
      <c r="D24" s="39"/>
      <c r="E24" s="40"/>
      <c r="F24" s="40"/>
      <c r="G24" s="40"/>
      <c r="H24" s="40"/>
      <c r="I24" s="41"/>
      <c r="J24" s="39"/>
      <c r="K24" s="40"/>
      <c r="L24" s="40"/>
      <c r="M24" s="40"/>
      <c r="N24" s="40"/>
      <c r="O24" s="41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  <c r="AC24" s="56"/>
      <c r="AD24" s="56"/>
      <c r="AE24" s="56"/>
      <c r="AF24" s="57"/>
      <c r="AG24" s="55"/>
      <c r="AH24" s="56"/>
      <c r="AI24" s="56"/>
      <c r="AJ24" s="57"/>
      <c r="AK24" s="55"/>
      <c r="AL24" s="56"/>
      <c r="AM24" s="56"/>
      <c r="AN24" s="57"/>
      <c r="AO24" s="56"/>
      <c r="AP24" s="56"/>
      <c r="AQ24" s="56"/>
      <c r="AR24" s="57"/>
      <c r="AS24" s="55"/>
      <c r="AT24" s="56"/>
      <c r="AU24" s="56"/>
      <c r="AV24" s="57"/>
      <c r="AW24" s="55"/>
      <c r="AX24" s="56"/>
      <c r="AY24" s="56"/>
      <c r="AZ24" s="57"/>
      <c r="BA24" s="56"/>
      <c r="BB24" s="56"/>
      <c r="BC24" s="56"/>
      <c r="BD24" s="57"/>
      <c r="BE24" s="55"/>
      <c r="BF24" s="56"/>
      <c r="BG24" s="56"/>
      <c r="BH24" s="57"/>
      <c r="BI24" s="55"/>
      <c r="BJ24" s="56"/>
      <c r="BK24" s="56"/>
      <c r="BL24" s="57"/>
      <c r="BM24" s="55"/>
      <c r="BN24" s="56"/>
      <c r="BO24" s="57"/>
    </row>
    <row r="25" spans="1:79" s="15" customFormat="1" ht="15.95" customHeight="1">
      <c r="A25" s="44">
        <v>1</v>
      </c>
      <c r="B25" s="44"/>
      <c r="C25" s="44"/>
      <c r="D25" s="44">
        <v>2</v>
      </c>
      <c r="E25" s="44"/>
      <c r="F25" s="44"/>
      <c r="G25" s="44"/>
      <c r="H25" s="44"/>
      <c r="I25" s="44"/>
      <c r="J25" s="44">
        <v>3</v>
      </c>
      <c r="K25" s="44"/>
      <c r="L25" s="44"/>
      <c r="M25" s="44"/>
      <c r="N25" s="44"/>
      <c r="O25" s="44"/>
      <c r="P25" s="44">
        <v>4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>
        <v>5</v>
      </c>
      <c r="AD25" s="46"/>
      <c r="AE25" s="46"/>
      <c r="AF25" s="47"/>
      <c r="AG25" s="45">
        <v>6</v>
      </c>
      <c r="AH25" s="46"/>
      <c r="AI25" s="46"/>
      <c r="AJ25" s="47"/>
      <c r="AK25" s="45">
        <v>7</v>
      </c>
      <c r="AL25" s="46"/>
      <c r="AM25" s="46"/>
      <c r="AN25" s="47"/>
      <c r="AO25" s="45">
        <v>8</v>
      </c>
      <c r="AP25" s="46"/>
      <c r="AQ25" s="46"/>
      <c r="AR25" s="47"/>
      <c r="AS25" s="45">
        <v>9</v>
      </c>
      <c r="AT25" s="46"/>
      <c r="AU25" s="46"/>
      <c r="AV25" s="47"/>
      <c r="AW25" s="45">
        <v>10</v>
      </c>
      <c r="AX25" s="46"/>
      <c r="AY25" s="46"/>
      <c r="AZ25" s="47"/>
      <c r="BA25" s="45">
        <v>11</v>
      </c>
      <c r="BB25" s="46"/>
      <c r="BC25" s="46"/>
      <c r="BD25" s="47"/>
      <c r="BE25" s="45">
        <v>12</v>
      </c>
      <c r="BF25" s="46"/>
      <c r="BG25" s="46"/>
      <c r="BH25" s="47"/>
      <c r="BI25" s="45">
        <v>13</v>
      </c>
      <c r="BJ25" s="46"/>
      <c r="BK25" s="46"/>
      <c r="BL25" s="47"/>
      <c r="BM25" s="44">
        <v>14</v>
      </c>
      <c r="BN25" s="44"/>
      <c r="BO25" s="44"/>
    </row>
    <row r="26" spans="1:79" s="5" customFormat="1" ht="6.75" hidden="1" customHeight="1">
      <c r="A26" s="43" t="s">
        <v>23</v>
      </c>
      <c r="B26" s="43"/>
      <c r="C26" s="43"/>
      <c r="D26" s="43" t="s">
        <v>24</v>
      </c>
      <c r="E26" s="43"/>
      <c r="F26" s="43"/>
      <c r="G26" s="43"/>
      <c r="H26" s="43"/>
      <c r="I26" s="43"/>
      <c r="J26" s="43" t="s">
        <v>25</v>
      </c>
      <c r="K26" s="43"/>
      <c r="L26" s="43"/>
      <c r="M26" s="43"/>
      <c r="N26" s="43"/>
      <c r="O26" s="43"/>
      <c r="P26" s="42" t="s">
        <v>26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10" t="s">
        <v>27</v>
      </c>
      <c r="AD26" s="10"/>
      <c r="AE26" s="10"/>
      <c r="AF26" s="10"/>
      <c r="AG26" s="10" t="s">
        <v>27</v>
      </c>
      <c r="AH26" s="10"/>
      <c r="AI26" s="10"/>
      <c r="AJ26" s="10"/>
      <c r="AK26" s="10" t="s">
        <v>27</v>
      </c>
      <c r="AL26" s="10"/>
      <c r="AM26" s="10"/>
      <c r="AN26" s="10"/>
      <c r="AO26" s="10" t="s">
        <v>27</v>
      </c>
      <c r="AP26" s="10"/>
      <c r="AQ26" s="10"/>
      <c r="AR26" s="10"/>
      <c r="AS26" s="10" t="s">
        <v>27</v>
      </c>
      <c r="AT26" s="10"/>
      <c r="AU26" s="10"/>
      <c r="AV26" s="10"/>
      <c r="AW26" s="10" t="s">
        <v>27</v>
      </c>
      <c r="AX26" s="10"/>
      <c r="AY26" s="10"/>
      <c r="AZ26" s="10"/>
      <c r="BA26" s="10" t="s">
        <v>27</v>
      </c>
      <c r="BB26" s="10"/>
      <c r="BC26" s="10"/>
      <c r="BD26" s="10"/>
      <c r="BE26" s="10" t="s">
        <v>27</v>
      </c>
      <c r="BF26" s="10"/>
      <c r="BG26" s="10"/>
      <c r="BH26" s="10"/>
      <c r="BI26" s="10" t="s">
        <v>27</v>
      </c>
      <c r="BJ26" s="10"/>
      <c r="BK26" s="10"/>
      <c r="BL26" s="10"/>
      <c r="BM26" s="43"/>
      <c r="BN26" s="43"/>
      <c r="BO26" s="43"/>
      <c r="CA26" s="5" t="s">
        <v>32</v>
      </c>
    </row>
    <row r="27" spans="1:79" s="5" customFormat="1" ht="38.25" customHeight="1">
      <c r="A27" s="35">
        <v>1</v>
      </c>
      <c r="B27" s="35"/>
      <c r="C27" s="35"/>
      <c r="D27" s="17">
        <v>1412214</v>
      </c>
      <c r="E27" s="18"/>
      <c r="F27" s="18"/>
      <c r="G27" s="18"/>
      <c r="H27" s="18"/>
      <c r="I27" s="19"/>
      <c r="J27" s="30" t="s">
        <v>59</v>
      </c>
      <c r="K27" s="30"/>
      <c r="L27" s="30"/>
      <c r="M27" s="30"/>
      <c r="N27" s="30"/>
      <c r="O27" s="30"/>
      <c r="P27" s="20" t="s">
        <v>83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/>
      <c r="AC27" s="48">
        <f>AC28</f>
        <v>3477.8</v>
      </c>
      <c r="AD27" s="49"/>
      <c r="AE27" s="49"/>
      <c r="AF27" s="50"/>
      <c r="AG27" s="48">
        <f>AG28</f>
        <v>0</v>
      </c>
      <c r="AH27" s="49"/>
      <c r="AI27" s="49"/>
      <c r="AJ27" s="50"/>
      <c r="AK27" s="48">
        <f>AK28</f>
        <v>3477.8</v>
      </c>
      <c r="AL27" s="49"/>
      <c r="AM27" s="49"/>
      <c r="AN27" s="50"/>
      <c r="AO27" s="48">
        <f>AO28</f>
        <v>2753.6</v>
      </c>
      <c r="AP27" s="49"/>
      <c r="AQ27" s="49"/>
      <c r="AR27" s="50"/>
      <c r="AS27" s="48">
        <f>AS28</f>
        <v>0</v>
      </c>
      <c r="AT27" s="49"/>
      <c r="AU27" s="49"/>
      <c r="AV27" s="50"/>
      <c r="AW27" s="48">
        <f>AW28</f>
        <v>2753.6</v>
      </c>
      <c r="AX27" s="49"/>
      <c r="AY27" s="49"/>
      <c r="AZ27" s="50"/>
      <c r="BA27" s="48">
        <f>BA28</f>
        <v>-724.20000000000027</v>
      </c>
      <c r="BB27" s="49"/>
      <c r="BC27" s="49"/>
      <c r="BD27" s="50"/>
      <c r="BE27" s="48">
        <f>BE28</f>
        <v>0</v>
      </c>
      <c r="BF27" s="49"/>
      <c r="BG27" s="49"/>
      <c r="BH27" s="50"/>
      <c r="BI27" s="48">
        <f>BI28</f>
        <v>-724.20000000000027</v>
      </c>
      <c r="BJ27" s="49"/>
      <c r="BK27" s="49"/>
      <c r="BL27" s="50"/>
      <c r="BM27" s="35"/>
      <c r="BN27" s="35"/>
      <c r="BO27" s="35"/>
      <c r="CA27" s="5" t="s">
        <v>33</v>
      </c>
    </row>
    <row r="28" spans="1:79" ht="86.25" customHeight="1">
      <c r="A28" s="43"/>
      <c r="B28" s="43"/>
      <c r="C28" s="43"/>
      <c r="D28" s="26">
        <v>1412214</v>
      </c>
      <c r="E28" s="27"/>
      <c r="F28" s="27"/>
      <c r="G28" s="27"/>
      <c r="H28" s="27"/>
      <c r="I28" s="28"/>
      <c r="J28" s="31" t="s">
        <v>44</v>
      </c>
      <c r="K28" s="31"/>
      <c r="L28" s="31"/>
      <c r="M28" s="31"/>
      <c r="N28" s="31"/>
      <c r="O28" s="31"/>
      <c r="P28" s="23" t="s">
        <v>84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70">
        <f>A18</f>
        <v>3477.8</v>
      </c>
      <c r="AD28" s="71"/>
      <c r="AE28" s="71"/>
      <c r="AF28" s="72"/>
      <c r="AG28" s="70">
        <v>0</v>
      </c>
      <c r="AH28" s="71"/>
      <c r="AI28" s="71"/>
      <c r="AJ28" s="72"/>
      <c r="AK28" s="70">
        <f>SUM(AC28:AJ28)</f>
        <v>3477.8</v>
      </c>
      <c r="AL28" s="71"/>
      <c r="AM28" s="71"/>
      <c r="AN28" s="72"/>
      <c r="AO28" s="70">
        <f>S18</f>
        <v>2753.6</v>
      </c>
      <c r="AP28" s="71"/>
      <c r="AQ28" s="71"/>
      <c r="AR28" s="72"/>
      <c r="AS28" s="70">
        <v>0</v>
      </c>
      <c r="AT28" s="71"/>
      <c r="AU28" s="71"/>
      <c r="AV28" s="72"/>
      <c r="AW28" s="70">
        <f>SUM(AO28:AV28)</f>
        <v>2753.6</v>
      </c>
      <c r="AX28" s="71"/>
      <c r="AY28" s="71"/>
      <c r="AZ28" s="72"/>
      <c r="BA28" s="70">
        <f>AO28-AC28</f>
        <v>-724.20000000000027</v>
      </c>
      <c r="BB28" s="71"/>
      <c r="BC28" s="71"/>
      <c r="BD28" s="72"/>
      <c r="BE28" s="70">
        <f>AS28-AG28</f>
        <v>0</v>
      </c>
      <c r="BF28" s="71"/>
      <c r="BG28" s="71"/>
      <c r="BH28" s="72"/>
      <c r="BI28" s="70">
        <f>SUM(BA28:BH28)</f>
        <v>-724.20000000000027</v>
      </c>
      <c r="BJ28" s="71"/>
      <c r="BK28" s="71"/>
      <c r="BL28" s="72"/>
      <c r="BM28" s="43" t="s">
        <v>96</v>
      </c>
      <c r="BN28" s="43"/>
      <c r="BO28" s="43"/>
    </row>
    <row r="29" spans="1:79" s="5" customFormat="1">
      <c r="A29" s="35"/>
      <c r="B29" s="35"/>
      <c r="C29" s="35"/>
      <c r="D29" s="17" t="s">
        <v>44</v>
      </c>
      <c r="E29" s="18"/>
      <c r="F29" s="18"/>
      <c r="G29" s="18"/>
      <c r="H29" s="18"/>
      <c r="I29" s="19"/>
      <c r="J29" s="30" t="s">
        <v>44</v>
      </c>
      <c r="K29" s="30"/>
      <c r="L29" s="30"/>
      <c r="M29" s="30"/>
      <c r="N29" s="30"/>
      <c r="O29" s="30"/>
      <c r="P29" s="20" t="s">
        <v>45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/>
      <c r="AC29" s="48">
        <f>AC28</f>
        <v>3477.8</v>
      </c>
      <c r="AD29" s="49"/>
      <c r="AE29" s="49"/>
      <c r="AF29" s="50"/>
      <c r="AG29" s="48">
        <f>AG28</f>
        <v>0</v>
      </c>
      <c r="AH29" s="49"/>
      <c r="AI29" s="49"/>
      <c r="AJ29" s="50"/>
      <c r="AK29" s="48">
        <f>AK28</f>
        <v>3477.8</v>
      </c>
      <c r="AL29" s="49"/>
      <c r="AM29" s="49"/>
      <c r="AN29" s="50"/>
      <c r="AO29" s="48">
        <f>AO28</f>
        <v>2753.6</v>
      </c>
      <c r="AP29" s="49"/>
      <c r="AQ29" s="49"/>
      <c r="AR29" s="50"/>
      <c r="AS29" s="48">
        <f>AS28</f>
        <v>0</v>
      </c>
      <c r="AT29" s="49"/>
      <c r="AU29" s="49"/>
      <c r="AV29" s="50"/>
      <c r="AW29" s="48">
        <f>AW28</f>
        <v>2753.6</v>
      </c>
      <c r="AX29" s="49"/>
      <c r="AY29" s="49"/>
      <c r="AZ29" s="50"/>
      <c r="BA29" s="48">
        <f>BA28</f>
        <v>-724.20000000000027</v>
      </c>
      <c r="BB29" s="49"/>
      <c r="BC29" s="49"/>
      <c r="BD29" s="50"/>
      <c r="BE29" s="48">
        <f>BE28</f>
        <v>0</v>
      </c>
      <c r="BF29" s="49"/>
      <c r="BG29" s="49"/>
      <c r="BH29" s="50"/>
      <c r="BI29" s="48">
        <f>BI28</f>
        <v>-724.20000000000027</v>
      </c>
      <c r="BJ29" s="49"/>
      <c r="BK29" s="49"/>
      <c r="BL29" s="50"/>
      <c r="BM29" s="35"/>
      <c r="BN29" s="35"/>
      <c r="BO29" s="35"/>
    </row>
    <row r="31" spans="1:79" ht="15.75" customHeight="1">
      <c r="A31" s="73" t="s">
        <v>73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51" t="s">
        <v>55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4"/>
      <c r="Q33" s="61" t="s">
        <v>68</v>
      </c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  <c r="AC33" s="61" t="s">
        <v>67</v>
      </c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3"/>
      <c r="AO33" s="61" t="s">
        <v>65</v>
      </c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3"/>
    </row>
    <row r="34" spans="1:64" ht="15.95" customHeight="1">
      <c r="A34" s="36" t="s">
        <v>18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53" t="s">
        <v>9</v>
      </c>
      <c r="R34" s="53"/>
      <c r="S34" s="53"/>
      <c r="T34" s="54"/>
      <c r="U34" s="52" t="s">
        <v>8</v>
      </c>
      <c r="V34" s="53"/>
      <c r="W34" s="53"/>
      <c r="X34" s="54"/>
      <c r="Y34" s="52" t="s">
        <v>7</v>
      </c>
      <c r="Z34" s="53"/>
      <c r="AA34" s="53"/>
      <c r="AB34" s="54"/>
      <c r="AC34" s="53" t="s">
        <v>9</v>
      </c>
      <c r="AD34" s="53"/>
      <c r="AE34" s="53"/>
      <c r="AF34" s="54"/>
      <c r="AG34" s="52" t="s">
        <v>8</v>
      </c>
      <c r="AH34" s="53"/>
      <c r="AI34" s="53"/>
      <c r="AJ34" s="54"/>
      <c r="AK34" s="52" t="s">
        <v>7</v>
      </c>
      <c r="AL34" s="53"/>
      <c r="AM34" s="53"/>
      <c r="AN34" s="54"/>
      <c r="AO34" s="53" t="s">
        <v>9</v>
      </c>
      <c r="AP34" s="53"/>
      <c r="AQ34" s="53"/>
      <c r="AR34" s="54"/>
      <c r="AS34" s="52" t="s">
        <v>8</v>
      </c>
      <c r="AT34" s="53"/>
      <c r="AU34" s="53"/>
      <c r="AV34" s="54"/>
      <c r="AW34" s="52" t="s">
        <v>7</v>
      </c>
      <c r="AX34" s="53"/>
      <c r="AY34" s="53"/>
      <c r="AZ34" s="54"/>
    </row>
    <row r="35" spans="1:64" ht="29.1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56"/>
      <c r="R35" s="56"/>
      <c r="S35" s="56"/>
      <c r="T35" s="57"/>
      <c r="U35" s="55"/>
      <c r="V35" s="56"/>
      <c r="W35" s="56"/>
      <c r="X35" s="57"/>
      <c r="Y35" s="55"/>
      <c r="Z35" s="56"/>
      <c r="AA35" s="56"/>
      <c r="AB35" s="57"/>
      <c r="AC35" s="56"/>
      <c r="AD35" s="56"/>
      <c r="AE35" s="56"/>
      <c r="AF35" s="57"/>
      <c r="AG35" s="55"/>
      <c r="AH35" s="56"/>
      <c r="AI35" s="56"/>
      <c r="AJ35" s="57"/>
      <c r="AK35" s="55"/>
      <c r="AL35" s="56"/>
      <c r="AM35" s="56"/>
      <c r="AN35" s="57"/>
      <c r="AO35" s="56"/>
      <c r="AP35" s="56"/>
      <c r="AQ35" s="56"/>
      <c r="AR35" s="57"/>
      <c r="AS35" s="55"/>
      <c r="AT35" s="56"/>
      <c r="AU35" s="56"/>
      <c r="AV35" s="57"/>
      <c r="AW35" s="55"/>
      <c r="AX35" s="56"/>
      <c r="AY35" s="56"/>
      <c r="AZ35" s="57"/>
    </row>
    <row r="36" spans="1:64" ht="15.95" customHeight="1">
      <c r="A36" s="86">
        <v>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45">
        <v>3</v>
      </c>
      <c r="R36" s="46"/>
      <c r="S36" s="46"/>
      <c r="T36" s="47"/>
      <c r="U36" s="45">
        <v>4</v>
      </c>
      <c r="V36" s="46"/>
      <c r="W36" s="46"/>
      <c r="X36" s="47"/>
      <c r="Y36" s="45">
        <v>5</v>
      </c>
      <c r="Z36" s="46"/>
      <c r="AA36" s="46"/>
      <c r="AB36" s="47"/>
      <c r="AC36" s="45">
        <v>6</v>
      </c>
      <c r="AD36" s="46"/>
      <c r="AE36" s="46"/>
      <c r="AF36" s="47"/>
      <c r="AG36" s="45">
        <v>7</v>
      </c>
      <c r="AH36" s="46"/>
      <c r="AI36" s="46"/>
      <c r="AJ36" s="47"/>
      <c r="AK36" s="45">
        <v>8</v>
      </c>
      <c r="AL36" s="46"/>
      <c r="AM36" s="46"/>
      <c r="AN36" s="47"/>
      <c r="AO36" s="45">
        <v>9</v>
      </c>
      <c r="AP36" s="46"/>
      <c r="AQ36" s="46"/>
      <c r="AR36" s="47"/>
      <c r="AS36" s="45">
        <v>10</v>
      </c>
      <c r="AT36" s="46"/>
      <c r="AU36" s="46"/>
      <c r="AV36" s="47"/>
      <c r="AW36" s="45">
        <v>11</v>
      </c>
      <c r="AX36" s="46"/>
      <c r="AY36" s="46"/>
      <c r="AZ36" s="47"/>
    </row>
    <row r="37" spans="1:64" ht="12.75" hidden="1" customHeight="1">
      <c r="A37" s="42" t="s">
        <v>26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0" t="s">
        <v>27</v>
      </c>
      <c r="R37" s="10"/>
      <c r="S37" s="10"/>
      <c r="T37" s="10"/>
      <c r="U37" s="10" t="s">
        <v>27</v>
      </c>
      <c r="V37" s="10"/>
      <c r="W37" s="10"/>
      <c r="X37" s="10"/>
      <c r="Y37" s="10" t="s">
        <v>27</v>
      </c>
      <c r="Z37" s="10"/>
      <c r="AA37" s="10"/>
      <c r="AB37" s="10"/>
      <c r="AC37" s="10" t="s">
        <v>27</v>
      </c>
      <c r="AD37" s="10"/>
      <c r="AE37" s="10"/>
      <c r="AF37" s="10"/>
      <c r="AG37" s="10" t="s">
        <v>27</v>
      </c>
      <c r="AH37" s="10"/>
      <c r="AI37" s="10"/>
      <c r="AJ37" s="10"/>
      <c r="AK37" s="10" t="s">
        <v>27</v>
      </c>
      <c r="AL37" s="10"/>
      <c r="AM37" s="10"/>
      <c r="AN37" s="10"/>
      <c r="AO37" s="10" t="s">
        <v>27</v>
      </c>
      <c r="AP37" s="10"/>
      <c r="AQ37" s="10"/>
      <c r="AR37" s="10"/>
      <c r="AS37" s="10" t="s">
        <v>27</v>
      </c>
      <c r="AT37" s="10"/>
      <c r="AU37" s="10"/>
      <c r="AV37" s="10"/>
      <c r="AW37" s="10" t="s">
        <v>27</v>
      </c>
      <c r="AX37" s="10"/>
      <c r="AY37" s="10"/>
      <c r="AZ37" s="10"/>
    </row>
    <row r="38" spans="1:64" s="5" customFormat="1" ht="12.75" customHeight="1">
      <c r="A38" s="69" t="s">
        <v>45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48"/>
      <c r="R38" s="49"/>
      <c r="S38" s="49"/>
      <c r="T38" s="50"/>
      <c r="U38" s="48"/>
      <c r="V38" s="49"/>
      <c r="W38" s="49"/>
      <c r="X38" s="50"/>
      <c r="Y38" s="48"/>
      <c r="Z38" s="49"/>
      <c r="AA38" s="49"/>
      <c r="AB38" s="50"/>
      <c r="AC38" s="48"/>
      <c r="AD38" s="49"/>
      <c r="AE38" s="49"/>
      <c r="AF38" s="50"/>
      <c r="AG38" s="48"/>
      <c r="AH38" s="49"/>
      <c r="AI38" s="49"/>
      <c r="AJ38" s="50"/>
      <c r="AK38" s="48"/>
      <c r="AL38" s="49"/>
      <c r="AM38" s="49"/>
      <c r="AN38" s="50"/>
      <c r="AO38" s="48"/>
      <c r="AP38" s="49"/>
      <c r="AQ38" s="49"/>
      <c r="AR38" s="50"/>
      <c r="AS38" s="48"/>
      <c r="AT38" s="49"/>
      <c r="AU38" s="49"/>
      <c r="AV38" s="50"/>
      <c r="AW38" s="48"/>
      <c r="AX38" s="49"/>
      <c r="AY38" s="49"/>
      <c r="AZ38" s="50"/>
    </row>
    <row r="39" spans="1:64" ht="2.25" customHeight="1"/>
    <row r="40" spans="1:64" hidden="1"/>
    <row r="41" spans="1:64" ht="15.75" customHeight="1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</row>
    <row r="42" spans="1:64" ht="3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64" ht="9.75" customHeight="1"/>
    <row r="44" spans="1:64" ht="65.25" customHeight="1">
      <c r="A44" s="64" t="s">
        <v>5</v>
      </c>
      <c r="B44" s="64"/>
      <c r="C44" s="64"/>
      <c r="D44" s="64"/>
      <c r="E44" s="64"/>
      <c r="F44" s="64"/>
      <c r="G44" s="65" t="s">
        <v>4</v>
      </c>
      <c r="H44" s="66"/>
      <c r="I44" s="66"/>
      <c r="J44" s="66"/>
      <c r="K44" s="66"/>
      <c r="L44" s="67"/>
      <c r="M44" s="64" t="s">
        <v>19</v>
      </c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 t="s">
        <v>11</v>
      </c>
      <c r="AA44" s="64"/>
      <c r="AB44" s="64"/>
      <c r="AC44" s="64"/>
      <c r="AD44" s="64"/>
      <c r="AE44" s="64" t="s">
        <v>10</v>
      </c>
      <c r="AF44" s="64"/>
      <c r="AG44" s="64"/>
      <c r="AH44" s="64"/>
      <c r="AI44" s="64"/>
      <c r="AJ44" s="64"/>
      <c r="AK44" s="64"/>
      <c r="AL44" s="64"/>
      <c r="AM44" s="64"/>
      <c r="AN44" s="64"/>
      <c r="AO44" s="45" t="s">
        <v>68</v>
      </c>
      <c r="AP44" s="46"/>
      <c r="AQ44" s="46"/>
      <c r="AR44" s="46"/>
      <c r="AS44" s="47"/>
      <c r="AT44" s="45" t="s">
        <v>69</v>
      </c>
      <c r="AU44" s="46"/>
      <c r="AV44" s="46"/>
      <c r="AW44" s="46"/>
      <c r="AX44" s="47"/>
      <c r="AY44" s="65" t="s">
        <v>65</v>
      </c>
      <c r="AZ44" s="66"/>
      <c r="BA44" s="66"/>
      <c r="BB44" s="66"/>
      <c r="BC44" s="67"/>
    </row>
    <row r="45" spans="1:64" ht="15.75" customHeight="1">
      <c r="A45" s="64">
        <v>1</v>
      </c>
      <c r="B45" s="64"/>
      <c r="C45" s="64"/>
      <c r="D45" s="64"/>
      <c r="E45" s="64"/>
      <c r="F45" s="64"/>
      <c r="G45" s="65">
        <v>2</v>
      </c>
      <c r="H45" s="66"/>
      <c r="I45" s="66"/>
      <c r="J45" s="66"/>
      <c r="K45" s="66"/>
      <c r="L45" s="67"/>
      <c r="M45" s="64">
        <v>3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>
        <v>4</v>
      </c>
      <c r="AA45" s="64"/>
      <c r="AB45" s="64"/>
      <c r="AC45" s="64"/>
      <c r="AD45" s="64"/>
      <c r="AE45" s="64">
        <v>5</v>
      </c>
      <c r="AF45" s="64"/>
      <c r="AG45" s="64"/>
      <c r="AH45" s="64"/>
      <c r="AI45" s="64"/>
      <c r="AJ45" s="64"/>
      <c r="AK45" s="64"/>
      <c r="AL45" s="64"/>
      <c r="AM45" s="64"/>
      <c r="AN45" s="64"/>
      <c r="AO45" s="65">
        <v>6</v>
      </c>
      <c r="AP45" s="66"/>
      <c r="AQ45" s="66"/>
      <c r="AR45" s="66"/>
      <c r="AS45" s="67"/>
      <c r="AT45" s="65">
        <v>7</v>
      </c>
      <c r="AU45" s="66"/>
      <c r="AV45" s="66"/>
      <c r="AW45" s="66"/>
      <c r="AX45" s="67"/>
      <c r="AY45" s="65">
        <v>8</v>
      </c>
      <c r="AZ45" s="66"/>
      <c r="BA45" s="66"/>
      <c r="BB45" s="66"/>
      <c r="BC45" s="67"/>
    </row>
    <row r="46" spans="1:64" ht="13.5" hidden="1" customHeight="1">
      <c r="A46" s="43"/>
      <c r="B46" s="43"/>
      <c r="C46" s="43"/>
      <c r="D46" s="43"/>
      <c r="E46" s="43"/>
      <c r="F46" s="43"/>
      <c r="G46" s="90" t="s">
        <v>24</v>
      </c>
      <c r="H46" s="91"/>
      <c r="I46" s="91"/>
      <c r="J46" s="91"/>
      <c r="K46" s="91"/>
      <c r="L46" s="92"/>
      <c r="M46" s="42" t="s">
        <v>26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 t="s">
        <v>37</v>
      </c>
      <c r="AA46" s="43"/>
      <c r="AB46" s="43"/>
      <c r="AC46" s="43"/>
      <c r="AD46" s="43"/>
      <c r="AE46" s="42" t="s">
        <v>38</v>
      </c>
      <c r="AF46" s="42"/>
      <c r="AG46" s="42"/>
      <c r="AH46" s="42"/>
      <c r="AI46" s="42"/>
      <c r="AJ46" s="42"/>
      <c r="AK46" s="42"/>
      <c r="AL46" s="42"/>
      <c r="AM46" s="42"/>
      <c r="AN46" s="42"/>
      <c r="AO46" s="43" t="s">
        <v>37</v>
      </c>
      <c r="AP46" s="43"/>
      <c r="AQ46" s="43"/>
      <c r="AR46" s="43"/>
      <c r="AS46" s="43"/>
      <c r="AT46" s="43" t="s">
        <v>37</v>
      </c>
      <c r="AU46" s="43"/>
      <c r="AV46" s="43"/>
      <c r="AW46" s="43"/>
      <c r="AX46" s="43"/>
      <c r="AY46" s="43" t="s">
        <v>37</v>
      </c>
      <c r="AZ46" s="43"/>
      <c r="BA46" s="43"/>
      <c r="BB46" s="43"/>
      <c r="BC46" s="43"/>
      <c r="BL46" s="1" t="s">
        <v>34</v>
      </c>
    </row>
    <row r="47" spans="1:64" s="5" customFormat="1" ht="33.75" customHeight="1">
      <c r="A47" s="35"/>
      <c r="B47" s="35"/>
      <c r="C47" s="35"/>
      <c r="D47" s="35"/>
      <c r="E47" s="35"/>
      <c r="F47" s="35"/>
      <c r="G47" s="17">
        <v>1412214</v>
      </c>
      <c r="H47" s="18"/>
      <c r="I47" s="18"/>
      <c r="J47" s="18"/>
      <c r="K47" s="18"/>
      <c r="L47" s="19"/>
      <c r="M47" s="87" t="s">
        <v>83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9"/>
      <c r="Z47" s="30" t="s">
        <v>44</v>
      </c>
      <c r="AA47" s="30"/>
      <c r="AB47" s="30"/>
      <c r="AC47" s="30"/>
      <c r="AD47" s="30"/>
      <c r="AE47" s="69" t="s">
        <v>44</v>
      </c>
      <c r="AF47" s="69"/>
      <c r="AG47" s="69"/>
      <c r="AH47" s="69"/>
      <c r="AI47" s="69"/>
      <c r="AJ47" s="69"/>
      <c r="AK47" s="69"/>
      <c r="AL47" s="69"/>
      <c r="AM47" s="69"/>
      <c r="AN47" s="69"/>
      <c r="AO47" s="30" t="s">
        <v>44</v>
      </c>
      <c r="AP47" s="30"/>
      <c r="AQ47" s="30"/>
      <c r="AR47" s="30"/>
      <c r="AS47" s="30"/>
      <c r="AT47" s="30" t="s">
        <v>44</v>
      </c>
      <c r="AU47" s="30"/>
      <c r="AV47" s="30"/>
      <c r="AW47" s="30"/>
      <c r="AX47" s="30"/>
      <c r="AY47" s="30" t="s">
        <v>44</v>
      </c>
      <c r="AZ47" s="30"/>
      <c r="BA47" s="30"/>
      <c r="BB47" s="30"/>
      <c r="BC47" s="30"/>
    </row>
    <row r="48" spans="1:64" s="5" customFormat="1" ht="25.5" customHeight="1">
      <c r="A48" s="35"/>
      <c r="B48" s="35"/>
      <c r="C48" s="35"/>
      <c r="D48" s="35"/>
      <c r="E48" s="35"/>
      <c r="F48" s="35"/>
      <c r="G48" s="17">
        <v>1412214</v>
      </c>
      <c r="H48" s="18"/>
      <c r="I48" s="18"/>
      <c r="J48" s="18"/>
      <c r="K48" s="18"/>
      <c r="L48" s="19"/>
      <c r="M48" s="87" t="s">
        <v>84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9"/>
      <c r="Z48" s="30" t="s">
        <v>44</v>
      </c>
      <c r="AA48" s="30"/>
      <c r="AB48" s="30"/>
      <c r="AC48" s="30"/>
      <c r="AD48" s="30"/>
      <c r="AE48" s="69" t="s">
        <v>44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30" t="s">
        <v>44</v>
      </c>
      <c r="AP48" s="30"/>
      <c r="AQ48" s="30"/>
      <c r="AR48" s="30"/>
      <c r="AS48" s="30"/>
      <c r="AT48" s="30" t="s">
        <v>44</v>
      </c>
      <c r="AU48" s="30"/>
      <c r="AV48" s="30"/>
      <c r="AW48" s="30"/>
      <c r="AX48" s="30"/>
      <c r="AY48" s="30" t="s">
        <v>44</v>
      </c>
      <c r="AZ48" s="30"/>
      <c r="BA48" s="30"/>
      <c r="BB48" s="30"/>
      <c r="BC48" s="30"/>
    </row>
    <row r="49" spans="1:65" s="5" customFormat="1">
      <c r="A49" s="35"/>
      <c r="B49" s="35"/>
      <c r="C49" s="35"/>
      <c r="D49" s="35"/>
      <c r="E49" s="35"/>
      <c r="F49" s="35"/>
      <c r="G49" s="17">
        <v>1412214</v>
      </c>
      <c r="H49" s="18"/>
      <c r="I49" s="18"/>
      <c r="J49" s="18"/>
      <c r="K49" s="18"/>
      <c r="L49" s="19"/>
      <c r="M49" s="20" t="s">
        <v>46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2"/>
      <c r="Z49" s="30" t="s">
        <v>44</v>
      </c>
      <c r="AA49" s="30"/>
      <c r="AB49" s="30"/>
      <c r="AC49" s="30"/>
      <c r="AD49" s="30"/>
      <c r="AE49" s="69" t="s">
        <v>44</v>
      </c>
      <c r="AF49" s="69"/>
      <c r="AG49" s="69"/>
      <c r="AH49" s="69"/>
      <c r="AI49" s="69"/>
      <c r="AJ49" s="69"/>
      <c r="AK49" s="69"/>
      <c r="AL49" s="69"/>
      <c r="AM49" s="69"/>
      <c r="AN49" s="69"/>
      <c r="AO49" s="30" t="s">
        <v>44</v>
      </c>
      <c r="AP49" s="30"/>
      <c r="AQ49" s="30"/>
      <c r="AR49" s="30"/>
      <c r="AS49" s="30"/>
      <c r="AT49" s="30" t="s">
        <v>44</v>
      </c>
      <c r="AU49" s="30"/>
      <c r="AV49" s="30"/>
      <c r="AW49" s="30"/>
      <c r="AX49" s="30"/>
      <c r="AY49" s="30" t="s">
        <v>44</v>
      </c>
      <c r="AZ49" s="30"/>
      <c r="BA49" s="30"/>
      <c r="BB49" s="30"/>
      <c r="BC49" s="30"/>
    </row>
    <row r="50" spans="1:65" ht="25.5" customHeight="1">
      <c r="A50" s="43"/>
      <c r="B50" s="43"/>
      <c r="C50" s="43"/>
      <c r="D50" s="43"/>
      <c r="E50" s="43"/>
      <c r="F50" s="43"/>
      <c r="G50" s="26">
        <v>1412214</v>
      </c>
      <c r="H50" s="27"/>
      <c r="I50" s="27"/>
      <c r="J50" s="27"/>
      <c r="K50" s="27"/>
      <c r="L50" s="28"/>
      <c r="M50" s="23" t="s">
        <v>85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31" t="s">
        <v>86</v>
      </c>
      <c r="AA50" s="31"/>
      <c r="AB50" s="31"/>
      <c r="AC50" s="31"/>
      <c r="AD50" s="31"/>
      <c r="AE50" s="23" t="s">
        <v>87</v>
      </c>
      <c r="AF50" s="24"/>
      <c r="AG50" s="24"/>
      <c r="AH50" s="24"/>
      <c r="AI50" s="24"/>
      <c r="AJ50" s="24"/>
      <c r="AK50" s="24"/>
      <c r="AL50" s="24"/>
      <c r="AM50" s="24"/>
      <c r="AN50" s="25"/>
      <c r="AO50" s="16">
        <f>AC28</f>
        <v>3477.8</v>
      </c>
      <c r="AP50" s="16"/>
      <c r="AQ50" s="16"/>
      <c r="AR50" s="16"/>
      <c r="AS50" s="16"/>
      <c r="AT50" s="16">
        <f>AO28</f>
        <v>2753.6</v>
      </c>
      <c r="AU50" s="16"/>
      <c r="AV50" s="16"/>
      <c r="AW50" s="16"/>
      <c r="AX50" s="16"/>
      <c r="AY50" s="16">
        <f>AT50-AO50</f>
        <v>-724.20000000000027</v>
      </c>
      <c r="AZ50" s="16"/>
      <c r="BA50" s="16"/>
      <c r="BB50" s="16"/>
      <c r="BC50" s="16"/>
    </row>
    <row r="51" spans="1:65" ht="25.5" customHeight="1">
      <c r="A51" s="32" t="s">
        <v>97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4"/>
    </row>
    <row r="52" spans="1:65" s="5" customFormat="1">
      <c r="A52" s="35"/>
      <c r="B52" s="35"/>
      <c r="C52" s="35"/>
      <c r="D52" s="35"/>
      <c r="E52" s="35"/>
      <c r="F52" s="35"/>
      <c r="G52" s="17">
        <v>1412214</v>
      </c>
      <c r="H52" s="18"/>
      <c r="I52" s="18"/>
      <c r="J52" s="18"/>
      <c r="K52" s="18"/>
      <c r="L52" s="19"/>
      <c r="M52" s="20" t="s">
        <v>48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  <c r="Z52" s="30" t="s">
        <v>44</v>
      </c>
      <c r="AA52" s="30"/>
      <c r="AB52" s="30"/>
      <c r="AC52" s="30"/>
      <c r="AD52" s="30"/>
      <c r="AE52" s="20" t="s">
        <v>44</v>
      </c>
      <c r="AF52" s="21"/>
      <c r="AG52" s="21"/>
      <c r="AH52" s="21"/>
      <c r="AI52" s="21"/>
      <c r="AJ52" s="21"/>
      <c r="AK52" s="21"/>
      <c r="AL52" s="21"/>
      <c r="AM52" s="21"/>
      <c r="AN52" s="22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16"/>
      <c r="AZ52" s="16"/>
      <c r="BA52" s="16"/>
      <c r="BB52" s="16"/>
      <c r="BC52" s="16"/>
    </row>
    <row r="53" spans="1:65" ht="25.5" customHeight="1">
      <c r="A53" s="43"/>
      <c r="B53" s="43"/>
      <c r="C53" s="43"/>
      <c r="D53" s="43"/>
      <c r="E53" s="43"/>
      <c r="F53" s="43"/>
      <c r="G53" s="26">
        <v>1412214</v>
      </c>
      <c r="H53" s="27"/>
      <c r="I53" s="27"/>
      <c r="J53" s="27"/>
      <c r="K53" s="27"/>
      <c r="L53" s="28"/>
      <c r="M53" s="23" t="s">
        <v>88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31" t="s">
        <v>49</v>
      </c>
      <c r="AA53" s="31"/>
      <c r="AB53" s="31"/>
      <c r="AC53" s="31"/>
      <c r="AD53" s="31"/>
      <c r="AE53" s="23" t="s">
        <v>89</v>
      </c>
      <c r="AF53" s="24"/>
      <c r="AG53" s="24"/>
      <c r="AH53" s="24"/>
      <c r="AI53" s="24"/>
      <c r="AJ53" s="24"/>
      <c r="AK53" s="24"/>
      <c r="AL53" s="24"/>
      <c r="AM53" s="24"/>
      <c r="AN53" s="25"/>
      <c r="AO53" s="16">
        <v>1933</v>
      </c>
      <c r="AP53" s="16"/>
      <c r="AQ53" s="16"/>
      <c r="AR53" s="16"/>
      <c r="AS53" s="16"/>
      <c r="AT53" s="16">
        <v>1530</v>
      </c>
      <c r="AU53" s="16"/>
      <c r="AV53" s="16"/>
      <c r="AW53" s="16"/>
      <c r="AX53" s="16"/>
      <c r="AY53" s="16">
        <f t="shared" ref="AY53:AY60" si="0">AT53-AO53</f>
        <v>-403</v>
      </c>
      <c r="AZ53" s="16"/>
      <c r="BA53" s="16"/>
      <c r="BB53" s="16"/>
      <c r="BC53" s="16"/>
    </row>
    <row r="54" spans="1:65" ht="25.5" customHeight="1">
      <c r="A54" s="32" t="s">
        <v>97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4"/>
    </row>
    <row r="55" spans="1:65" s="5" customFormat="1">
      <c r="A55" s="35"/>
      <c r="B55" s="35"/>
      <c r="C55" s="35"/>
      <c r="D55" s="35"/>
      <c r="E55" s="35"/>
      <c r="F55" s="35"/>
      <c r="G55" s="17">
        <v>1412214</v>
      </c>
      <c r="H55" s="18"/>
      <c r="I55" s="18"/>
      <c r="J55" s="18"/>
      <c r="K55" s="18"/>
      <c r="L55" s="19"/>
      <c r="M55" s="20" t="s">
        <v>50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2"/>
      <c r="Z55" s="30" t="s">
        <v>44</v>
      </c>
      <c r="AA55" s="30"/>
      <c r="AB55" s="30"/>
      <c r="AC55" s="30"/>
      <c r="AD55" s="30"/>
      <c r="AE55" s="20" t="s">
        <v>44</v>
      </c>
      <c r="AF55" s="21"/>
      <c r="AG55" s="21"/>
      <c r="AH55" s="21"/>
      <c r="AI55" s="21"/>
      <c r="AJ55" s="21"/>
      <c r="AK55" s="21"/>
      <c r="AL55" s="21"/>
      <c r="AM55" s="21"/>
      <c r="AN55" s="22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16"/>
      <c r="AZ55" s="16"/>
      <c r="BA55" s="16"/>
      <c r="BB55" s="16"/>
      <c r="BC55" s="16"/>
    </row>
    <row r="56" spans="1:65" ht="25.5" customHeight="1">
      <c r="A56" s="43"/>
      <c r="B56" s="43"/>
      <c r="C56" s="43"/>
      <c r="D56" s="43"/>
      <c r="E56" s="43"/>
      <c r="F56" s="43"/>
      <c r="G56" s="26">
        <v>1412214</v>
      </c>
      <c r="H56" s="27"/>
      <c r="I56" s="27"/>
      <c r="J56" s="27"/>
      <c r="K56" s="27"/>
      <c r="L56" s="28"/>
      <c r="M56" s="23" t="s">
        <v>90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31" t="s">
        <v>52</v>
      </c>
      <c r="AA56" s="31"/>
      <c r="AB56" s="31"/>
      <c r="AC56" s="31"/>
      <c r="AD56" s="31"/>
      <c r="AE56" s="23" t="s">
        <v>91</v>
      </c>
      <c r="AF56" s="24"/>
      <c r="AG56" s="24"/>
      <c r="AH56" s="24"/>
      <c r="AI56" s="24"/>
      <c r="AJ56" s="24"/>
      <c r="AK56" s="24"/>
      <c r="AL56" s="24"/>
      <c r="AM56" s="24"/>
      <c r="AN56" s="25"/>
      <c r="AO56" s="16">
        <v>100</v>
      </c>
      <c r="AP56" s="16"/>
      <c r="AQ56" s="16"/>
      <c r="AR56" s="16"/>
      <c r="AS56" s="16"/>
      <c r="AT56" s="16">
        <v>100</v>
      </c>
      <c r="AU56" s="16"/>
      <c r="AV56" s="16"/>
      <c r="AW56" s="16"/>
      <c r="AX56" s="16"/>
      <c r="AY56" s="16">
        <f t="shared" si="0"/>
        <v>0</v>
      </c>
      <c r="AZ56" s="16"/>
      <c r="BA56" s="16"/>
      <c r="BB56" s="16"/>
      <c r="BC56" s="16"/>
    </row>
    <row r="57" spans="1:65" s="5" customFormat="1">
      <c r="A57" s="35"/>
      <c r="B57" s="35"/>
      <c r="C57" s="35"/>
      <c r="D57" s="35"/>
      <c r="E57" s="35"/>
      <c r="F57" s="35"/>
      <c r="G57" s="17">
        <v>1412214</v>
      </c>
      <c r="H57" s="18"/>
      <c r="I57" s="18"/>
      <c r="J57" s="18"/>
      <c r="K57" s="18"/>
      <c r="L57" s="19"/>
      <c r="M57" s="20" t="s">
        <v>51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30" t="s">
        <v>44</v>
      </c>
      <c r="AA57" s="30"/>
      <c r="AB57" s="30"/>
      <c r="AC57" s="30"/>
      <c r="AD57" s="30"/>
      <c r="AE57" s="20" t="s">
        <v>44</v>
      </c>
      <c r="AF57" s="21"/>
      <c r="AG57" s="21"/>
      <c r="AH57" s="21"/>
      <c r="AI57" s="21"/>
      <c r="AJ57" s="21"/>
      <c r="AK57" s="21"/>
      <c r="AL57" s="21"/>
      <c r="AM57" s="21"/>
      <c r="AN57" s="22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16"/>
      <c r="AZ57" s="16"/>
      <c r="BA57" s="16"/>
      <c r="BB57" s="16"/>
      <c r="BC57" s="16"/>
    </row>
    <row r="58" spans="1:65" ht="25.5" customHeight="1">
      <c r="A58" s="43"/>
      <c r="B58" s="43"/>
      <c r="C58" s="43"/>
      <c r="D58" s="43"/>
      <c r="E58" s="43"/>
      <c r="F58" s="43"/>
      <c r="G58" s="26">
        <v>1412214</v>
      </c>
      <c r="H58" s="27"/>
      <c r="I58" s="27"/>
      <c r="J58" s="27"/>
      <c r="K58" s="27"/>
      <c r="L58" s="28"/>
      <c r="M58" s="93" t="s">
        <v>92</v>
      </c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5"/>
      <c r="Z58" s="31" t="s">
        <v>47</v>
      </c>
      <c r="AA58" s="31"/>
      <c r="AB58" s="31"/>
      <c r="AC58" s="31"/>
      <c r="AD58" s="31"/>
      <c r="AE58" s="23" t="s">
        <v>91</v>
      </c>
      <c r="AF58" s="24"/>
      <c r="AG58" s="24"/>
      <c r="AH58" s="24"/>
      <c r="AI58" s="24"/>
      <c r="AJ58" s="24"/>
      <c r="AK58" s="24"/>
      <c r="AL58" s="24"/>
      <c r="AM58" s="24"/>
      <c r="AN58" s="25"/>
      <c r="AO58" s="16">
        <v>1</v>
      </c>
      <c r="AP58" s="16"/>
      <c r="AQ58" s="16"/>
      <c r="AR58" s="16"/>
      <c r="AS58" s="16"/>
      <c r="AT58" s="16">
        <v>1.4</v>
      </c>
      <c r="AU58" s="16"/>
      <c r="AV58" s="16"/>
      <c r="AW58" s="16"/>
      <c r="AX58" s="16"/>
      <c r="AY58" s="16">
        <f t="shared" si="0"/>
        <v>0.39999999999999991</v>
      </c>
      <c r="AZ58" s="16"/>
      <c r="BA58" s="16"/>
      <c r="BB58" s="16"/>
      <c r="BC58" s="16"/>
    </row>
    <row r="59" spans="1:65" ht="26.25" customHeight="1">
      <c r="A59" s="43"/>
      <c r="B59" s="43"/>
      <c r="C59" s="43"/>
      <c r="D59" s="43"/>
      <c r="E59" s="43"/>
      <c r="F59" s="43"/>
      <c r="G59" s="26">
        <v>1412214</v>
      </c>
      <c r="H59" s="27"/>
      <c r="I59" s="27"/>
      <c r="J59" s="27"/>
      <c r="K59" s="27"/>
      <c r="L59" s="28"/>
      <c r="M59" s="93" t="s">
        <v>93</v>
      </c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31" t="s">
        <v>47</v>
      </c>
      <c r="AA59" s="31"/>
      <c r="AB59" s="31"/>
      <c r="AC59" s="31"/>
      <c r="AD59" s="31"/>
      <c r="AE59" s="23" t="s">
        <v>91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16">
        <v>3</v>
      </c>
      <c r="AP59" s="16"/>
      <c r="AQ59" s="16"/>
      <c r="AR59" s="16"/>
      <c r="AS59" s="16"/>
      <c r="AT59" s="16">
        <v>2</v>
      </c>
      <c r="AU59" s="16"/>
      <c r="AV59" s="16"/>
      <c r="AW59" s="16"/>
      <c r="AX59" s="16"/>
      <c r="AY59" s="16">
        <f t="shared" si="0"/>
        <v>-1</v>
      </c>
      <c r="AZ59" s="16"/>
      <c r="BA59" s="16"/>
      <c r="BB59" s="16"/>
      <c r="BC59" s="16"/>
    </row>
    <row r="60" spans="1:65" ht="17.25" customHeight="1">
      <c r="A60" s="43"/>
      <c r="B60" s="43"/>
      <c r="C60" s="43"/>
      <c r="D60" s="43"/>
      <c r="E60" s="43"/>
      <c r="F60" s="43"/>
      <c r="G60" s="26">
        <v>1412214</v>
      </c>
      <c r="H60" s="27"/>
      <c r="I60" s="27"/>
      <c r="J60" s="27"/>
      <c r="K60" s="27"/>
      <c r="L60" s="28"/>
      <c r="M60" s="93" t="s">
        <v>94</v>
      </c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31" t="s">
        <v>52</v>
      </c>
      <c r="AA60" s="31"/>
      <c r="AB60" s="31"/>
      <c r="AC60" s="31"/>
      <c r="AD60" s="31"/>
      <c r="AE60" s="23" t="s">
        <v>91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16">
        <v>30</v>
      </c>
      <c r="AP60" s="16"/>
      <c r="AQ60" s="16"/>
      <c r="AR60" s="16"/>
      <c r="AS60" s="16"/>
      <c r="AT60" s="16">
        <v>100</v>
      </c>
      <c r="AU60" s="16"/>
      <c r="AV60" s="16"/>
      <c r="AW60" s="16"/>
      <c r="AX60" s="16"/>
      <c r="AY60" s="16">
        <f t="shared" si="0"/>
        <v>70</v>
      </c>
      <c r="AZ60" s="16"/>
      <c r="BA60" s="16"/>
      <c r="BB60" s="16"/>
      <c r="BC60" s="16"/>
    </row>
    <row r="61" spans="1:65" ht="25.5" customHeight="1">
      <c r="A61" s="32" t="s">
        <v>98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</row>
    <row r="63" spans="1:65" s="2" customFormat="1" ht="15.75" customHeight="1">
      <c r="A63" s="68" t="s">
        <v>75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</row>
    <row r="64" spans="1:65" ht="15" customHeight="1">
      <c r="A64" s="51" t="s">
        <v>55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79" ht="6.75" customHeight="1"/>
    <row r="66" spans="1:79" ht="21" customHeight="1">
      <c r="A66" s="114" t="s">
        <v>13</v>
      </c>
      <c r="B66" s="115"/>
      <c r="C66" s="115"/>
      <c r="D66" s="74" t="s">
        <v>12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114" t="s">
        <v>4</v>
      </c>
      <c r="R66" s="115"/>
      <c r="S66" s="115"/>
      <c r="T66" s="118"/>
      <c r="U66" s="96" t="s">
        <v>80</v>
      </c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 t="s">
        <v>20</v>
      </c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 t="s">
        <v>70</v>
      </c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 t="s">
        <v>79</v>
      </c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</row>
    <row r="67" spans="1:79" ht="27" customHeight="1">
      <c r="A67" s="116"/>
      <c r="B67" s="117"/>
      <c r="C67" s="117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116"/>
      <c r="R67" s="117"/>
      <c r="S67" s="117"/>
      <c r="T67" s="119"/>
      <c r="U67" s="96" t="s">
        <v>9</v>
      </c>
      <c r="V67" s="96"/>
      <c r="W67" s="96"/>
      <c r="X67" s="96"/>
      <c r="Y67" s="96" t="s">
        <v>8</v>
      </c>
      <c r="Z67" s="96"/>
      <c r="AA67" s="96"/>
      <c r="AB67" s="96"/>
      <c r="AC67" s="96" t="s">
        <v>7</v>
      </c>
      <c r="AD67" s="96"/>
      <c r="AE67" s="96"/>
      <c r="AF67" s="96"/>
      <c r="AG67" s="96" t="s">
        <v>9</v>
      </c>
      <c r="AH67" s="96"/>
      <c r="AI67" s="96"/>
      <c r="AJ67" s="96"/>
      <c r="AK67" s="96" t="s">
        <v>8</v>
      </c>
      <c r="AL67" s="96"/>
      <c r="AM67" s="96"/>
      <c r="AN67" s="96"/>
      <c r="AO67" s="96" t="s">
        <v>7</v>
      </c>
      <c r="AP67" s="96"/>
      <c r="AQ67" s="96"/>
      <c r="AR67" s="96"/>
      <c r="AS67" s="96" t="s">
        <v>9</v>
      </c>
      <c r="AT67" s="96"/>
      <c r="AU67" s="96"/>
      <c r="AV67" s="96"/>
      <c r="AW67" s="96" t="s">
        <v>8</v>
      </c>
      <c r="AX67" s="96"/>
      <c r="AY67" s="96"/>
      <c r="AZ67" s="96"/>
      <c r="BA67" s="45" t="s">
        <v>7</v>
      </c>
      <c r="BB67" s="46"/>
      <c r="BC67" s="46"/>
      <c r="BD67" s="47"/>
      <c r="BE67" s="96" t="s">
        <v>9</v>
      </c>
      <c r="BF67" s="96"/>
      <c r="BG67" s="96"/>
      <c r="BH67" s="96"/>
      <c r="BI67" s="96" t="s">
        <v>8</v>
      </c>
      <c r="BJ67" s="96"/>
      <c r="BK67" s="96"/>
      <c r="BL67" s="96"/>
      <c r="BM67" s="45" t="s">
        <v>7</v>
      </c>
      <c r="BN67" s="46"/>
      <c r="BO67" s="46"/>
      <c r="BP67" s="47"/>
    </row>
    <row r="68" spans="1:79" ht="15" customHeight="1">
      <c r="A68" s="75">
        <v>1</v>
      </c>
      <c r="B68" s="76"/>
      <c r="C68" s="76"/>
      <c r="D68" s="74">
        <v>2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5">
        <v>3</v>
      </c>
      <c r="R68" s="76"/>
      <c r="S68" s="76"/>
      <c r="T68" s="77"/>
      <c r="U68" s="74">
        <v>4</v>
      </c>
      <c r="V68" s="74"/>
      <c r="W68" s="74"/>
      <c r="X68" s="74"/>
      <c r="Y68" s="74">
        <v>5</v>
      </c>
      <c r="Z68" s="74"/>
      <c r="AA68" s="74"/>
      <c r="AB68" s="74"/>
      <c r="AC68" s="74">
        <v>6</v>
      </c>
      <c r="AD68" s="74"/>
      <c r="AE68" s="74"/>
      <c r="AF68" s="74"/>
      <c r="AG68" s="74">
        <v>7</v>
      </c>
      <c r="AH68" s="74"/>
      <c r="AI68" s="74"/>
      <c r="AJ68" s="74"/>
      <c r="AK68" s="74">
        <v>8</v>
      </c>
      <c r="AL68" s="74"/>
      <c r="AM68" s="74"/>
      <c r="AN68" s="74"/>
      <c r="AO68" s="74">
        <v>9</v>
      </c>
      <c r="AP68" s="74"/>
      <c r="AQ68" s="74"/>
      <c r="AR68" s="74"/>
      <c r="AS68" s="74">
        <v>10</v>
      </c>
      <c r="AT68" s="74"/>
      <c r="AU68" s="74"/>
      <c r="AV68" s="74"/>
      <c r="AW68" s="74">
        <v>11</v>
      </c>
      <c r="AX68" s="74"/>
      <c r="AY68" s="74"/>
      <c r="AZ68" s="74"/>
      <c r="BA68" s="75">
        <v>12</v>
      </c>
      <c r="BB68" s="76"/>
      <c r="BC68" s="76"/>
      <c r="BD68" s="77"/>
      <c r="BE68" s="74">
        <v>10</v>
      </c>
      <c r="BF68" s="74"/>
      <c r="BG68" s="74"/>
      <c r="BH68" s="74"/>
      <c r="BI68" s="74">
        <v>11</v>
      </c>
      <c r="BJ68" s="74"/>
      <c r="BK68" s="74"/>
      <c r="BL68" s="74"/>
      <c r="BM68" s="75">
        <v>12</v>
      </c>
      <c r="BN68" s="76"/>
      <c r="BO68" s="76"/>
      <c r="BP68" s="77"/>
    </row>
    <row r="69" spans="1:79" ht="12.75" hidden="1" customHeight="1">
      <c r="A69" s="90" t="s">
        <v>39</v>
      </c>
      <c r="B69" s="91"/>
      <c r="C69" s="91"/>
      <c r="D69" s="42" t="s">
        <v>26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90" t="s">
        <v>24</v>
      </c>
      <c r="R69" s="91"/>
      <c r="S69" s="91"/>
      <c r="T69" s="92"/>
      <c r="U69" s="97" t="s">
        <v>40</v>
      </c>
      <c r="V69" s="97"/>
      <c r="W69" s="97"/>
      <c r="X69" s="97"/>
      <c r="Y69" s="97" t="s">
        <v>41</v>
      </c>
      <c r="Z69" s="97"/>
      <c r="AA69" s="97"/>
      <c r="AB69" s="97"/>
      <c r="AC69" s="97" t="s">
        <v>29</v>
      </c>
      <c r="AD69" s="97"/>
      <c r="AE69" s="97"/>
      <c r="AF69" s="97"/>
      <c r="AG69" s="97" t="s">
        <v>27</v>
      </c>
      <c r="AH69" s="97"/>
      <c r="AI69" s="97"/>
      <c r="AJ69" s="97"/>
      <c r="AK69" s="97" t="s">
        <v>28</v>
      </c>
      <c r="AL69" s="97"/>
      <c r="AM69" s="97"/>
      <c r="AN69" s="97"/>
      <c r="AO69" s="97" t="s">
        <v>29</v>
      </c>
      <c r="AP69" s="97"/>
      <c r="AQ69" s="97"/>
      <c r="AR69" s="97"/>
      <c r="AS69" s="97" t="s">
        <v>42</v>
      </c>
      <c r="AT69" s="97"/>
      <c r="AU69" s="97"/>
      <c r="AV69" s="97"/>
      <c r="AW69" s="97" t="s">
        <v>43</v>
      </c>
      <c r="AX69" s="97"/>
      <c r="AY69" s="97"/>
      <c r="AZ69" s="97"/>
      <c r="BA69" s="98" t="s">
        <v>29</v>
      </c>
      <c r="BB69" s="99"/>
      <c r="BC69" s="99"/>
      <c r="BD69" s="100"/>
      <c r="BE69" s="97" t="s">
        <v>42</v>
      </c>
      <c r="BF69" s="97"/>
      <c r="BG69" s="97"/>
      <c r="BH69" s="97"/>
      <c r="BI69" s="97" t="s">
        <v>43</v>
      </c>
      <c r="BJ69" s="97"/>
      <c r="BK69" s="97"/>
      <c r="BL69" s="97"/>
      <c r="BM69" s="98" t="s">
        <v>29</v>
      </c>
      <c r="BN69" s="99"/>
      <c r="BO69" s="99"/>
      <c r="BP69" s="100"/>
      <c r="CA69" s="1" t="s">
        <v>35</v>
      </c>
    </row>
    <row r="70" spans="1:79" s="5" customFormat="1" ht="12.75" customHeight="1">
      <c r="A70" s="101" t="s">
        <v>44</v>
      </c>
      <c r="B70" s="102"/>
      <c r="C70" s="102"/>
      <c r="D70" s="69" t="s">
        <v>45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17" t="s">
        <v>44</v>
      </c>
      <c r="R70" s="18"/>
      <c r="S70" s="18"/>
      <c r="T70" s="19"/>
      <c r="U70" s="103"/>
      <c r="V70" s="103"/>
      <c r="W70" s="103"/>
      <c r="X70" s="103"/>
      <c r="Y70" s="103"/>
      <c r="Z70" s="103"/>
      <c r="AA70" s="103"/>
      <c r="AB70" s="103"/>
      <c r="AC70" s="103">
        <f>U70+Y70</f>
        <v>0</v>
      </c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>
        <f>AG70+AK70</f>
        <v>0</v>
      </c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6">
        <f>AS70+AW70</f>
        <v>0</v>
      </c>
      <c r="BB70" s="107"/>
      <c r="BC70" s="107"/>
      <c r="BD70" s="108"/>
      <c r="BE70" s="103"/>
      <c r="BF70" s="103"/>
      <c r="BG70" s="103"/>
      <c r="BH70" s="103"/>
      <c r="BI70" s="103"/>
      <c r="BJ70" s="103"/>
      <c r="BK70" s="103"/>
      <c r="BL70" s="103"/>
      <c r="BM70" s="106">
        <f>BE70+BI70</f>
        <v>0</v>
      </c>
      <c r="BN70" s="107"/>
      <c r="BO70" s="107"/>
      <c r="BP70" s="108"/>
      <c r="CA70" s="5" t="s">
        <v>36</v>
      </c>
    </row>
    <row r="71" spans="1:79">
      <c r="A71" s="6"/>
      <c r="B71" s="6"/>
      <c r="C71" s="6"/>
    </row>
    <row r="72" spans="1:79" ht="12.75" customHeight="1">
      <c r="A72" s="111" t="s">
        <v>76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</row>
    <row r="73" spans="1:79" ht="9" customHeight="1">
      <c r="A73" s="111" t="s">
        <v>77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</row>
    <row r="74" spans="1:79" ht="10.5" customHeight="1">
      <c r="A74" s="111" t="s">
        <v>78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</row>
    <row r="76" spans="1:79" ht="32.25" customHeight="1">
      <c r="A76" s="104" t="s">
        <v>58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7"/>
      <c r="AO76" s="109" t="s">
        <v>57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79">
      <c r="W77" s="113" t="s">
        <v>21</v>
      </c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O77" s="113" t="s">
        <v>22</v>
      </c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9" spans="1:79" ht="30.75" customHeight="1">
      <c r="A79" s="104" t="s">
        <v>71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7"/>
      <c r="AO79" s="109" t="s">
        <v>72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>
      <c r="W80" s="113" t="s">
        <v>21</v>
      </c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O80" s="113" t="s">
        <v>22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</sheetData>
  <mergeCells count="380">
    <mergeCell ref="BI67:BL67"/>
    <mergeCell ref="AO80:BG80"/>
    <mergeCell ref="AO69:AR69"/>
    <mergeCell ref="AS69:AV69"/>
    <mergeCell ref="AW69:AZ69"/>
    <mergeCell ref="A73:BL73"/>
    <mergeCell ref="W80:AM80"/>
    <mergeCell ref="A72:BL72"/>
    <mergeCell ref="AW70:AZ70"/>
    <mergeCell ref="AO70:AR70"/>
    <mergeCell ref="A66:C67"/>
    <mergeCell ref="D66:P67"/>
    <mergeCell ref="Q66:T67"/>
    <mergeCell ref="D70:P70"/>
    <mergeCell ref="Q70:T70"/>
    <mergeCell ref="BE70:BH70"/>
    <mergeCell ref="BE69:BH69"/>
    <mergeCell ref="U70:X70"/>
    <mergeCell ref="AO76:BG76"/>
    <mergeCell ref="AO77:BG77"/>
    <mergeCell ref="W77:AM77"/>
    <mergeCell ref="A76:V76"/>
    <mergeCell ref="W76:AM76"/>
    <mergeCell ref="BM70:BP70"/>
    <mergeCell ref="BI70:BL70"/>
    <mergeCell ref="BE67:BH67"/>
    <mergeCell ref="AO79:BG79"/>
    <mergeCell ref="A74:BL74"/>
    <mergeCell ref="A69:C69"/>
    <mergeCell ref="Q69:T69"/>
    <mergeCell ref="AC70:AF70"/>
    <mergeCell ref="AC69:AF69"/>
    <mergeCell ref="AK70:AN70"/>
    <mergeCell ref="AG70:AJ70"/>
    <mergeCell ref="Y70:AB70"/>
    <mergeCell ref="A79:V79"/>
    <mergeCell ref="W79:AM79"/>
    <mergeCell ref="BA70:BD70"/>
    <mergeCell ref="BA68:BD68"/>
    <mergeCell ref="BA69:BD69"/>
    <mergeCell ref="A68:C68"/>
    <mergeCell ref="AG69:AJ69"/>
    <mergeCell ref="D68:P68"/>
    <mergeCell ref="Y69:AB69"/>
    <mergeCell ref="U69:X69"/>
    <mergeCell ref="AT60:AX60"/>
    <mergeCell ref="AS70:AV70"/>
    <mergeCell ref="AY60:BC60"/>
    <mergeCell ref="AK69:AN69"/>
    <mergeCell ref="A61:BC61"/>
    <mergeCell ref="AS67:AV67"/>
    <mergeCell ref="AW68:AZ68"/>
    <mergeCell ref="Q68:T68"/>
    <mergeCell ref="AW67:AZ67"/>
    <mergeCell ref="BA67:BD67"/>
    <mergeCell ref="D69:P69"/>
    <mergeCell ref="A70:C70"/>
    <mergeCell ref="A60:F60"/>
    <mergeCell ref="M60:Y60"/>
    <mergeCell ref="Y68:AB68"/>
    <mergeCell ref="Z60:AD60"/>
    <mergeCell ref="G60:L60"/>
    <mergeCell ref="U68:X68"/>
    <mergeCell ref="AC67:AF67"/>
    <mergeCell ref="U67:X67"/>
    <mergeCell ref="BI69:BL69"/>
    <mergeCell ref="AT59:AX59"/>
    <mergeCell ref="AY58:BC58"/>
    <mergeCell ref="AT58:AX58"/>
    <mergeCell ref="AY59:BC59"/>
    <mergeCell ref="BE66:BP66"/>
    <mergeCell ref="BM69:BP69"/>
    <mergeCell ref="A63:BM63"/>
    <mergeCell ref="A64:BL64"/>
    <mergeCell ref="BM67:BP67"/>
    <mergeCell ref="BI68:BL68"/>
    <mergeCell ref="BM68:BP68"/>
    <mergeCell ref="AE57:AN57"/>
    <mergeCell ref="AO58:AS58"/>
    <mergeCell ref="AY57:BC57"/>
    <mergeCell ref="AS66:BD66"/>
    <mergeCell ref="AT57:AX57"/>
    <mergeCell ref="U66:AF66"/>
    <mergeCell ref="Y67:AB67"/>
    <mergeCell ref="AO57:AS57"/>
    <mergeCell ref="AO67:AR67"/>
    <mergeCell ref="AK67:AN67"/>
    <mergeCell ref="AE59:AN59"/>
    <mergeCell ref="AO60:AS60"/>
    <mergeCell ref="AE60:AN60"/>
    <mergeCell ref="AK68:AN68"/>
    <mergeCell ref="AS68:AV68"/>
    <mergeCell ref="AO68:AR68"/>
    <mergeCell ref="AC68:AF68"/>
    <mergeCell ref="AG68:AJ68"/>
    <mergeCell ref="M56:Y56"/>
    <mergeCell ref="BE68:BH68"/>
    <mergeCell ref="Z59:AD59"/>
    <mergeCell ref="M58:Y58"/>
    <mergeCell ref="Z58:AD58"/>
    <mergeCell ref="AE58:AN58"/>
    <mergeCell ref="Z57:AD57"/>
    <mergeCell ref="AG67:AJ67"/>
    <mergeCell ref="AO59:AS59"/>
    <mergeCell ref="AG66:AR66"/>
    <mergeCell ref="M52:Y52"/>
    <mergeCell ref="A50:F50"/>
    <mergeCell ref="G53:L53"/>
    <mergeCell ref="M53:Y53"/>
    <mergeCell ref="G55:L55"/>
    <mergeCell ref="A55:F55"/>
    <mergeCell ref="A53:F53"/>
    <mergeCell ref="M50:Y50"/>
    <mergeCell ref="AE50:AN50"/>
    <mergeCell ref="AE49:AN49"/>
    <mergeCell ref="M57:Y57"/>
    <mergeCell ref="A59:F59"/>
    <mergeCell ref="G59:L59"/>
    <mergeCell ref="A57:F57"/>
    <mergeCell ref="A58:F58"/>
    <mergeCell ref="G58:L58"/>
    <mergeCell ref="G57:L57"/>
    <mergeCell ref="M59:Y59"/>
    <mergeCell ref="G49:L49"/>
    <mergeCell ref="A52:F52"/>
    <mergeCell ref="G50:L50"/>
    <mergeCell ref="M49:Y49"/>
    <mergeCell ref="AY48:BC48"/>
    <mergeCell ref="Z53:AD53"/>
    <mergeCell ref="AE53:AN53"/>
    <mergeCell ref="AT52:AX52"/>
    <mergeCell ref="AT49:AX49"/>
    <mergeCell ref="AT50:AX50"/>
    <mergeCell ref="Z48:AD48"/>
    <mergeCell ref="Z47:AD47"/>
    <mergeCell ref="G44:L44"/>
    <mergeCell ref="M55:Y55"/>
    <mergeCell ref="AE48:AN48"/>
    <mergeCell ref="A51:BC51"/>
    <mergeCell ref="AT48:AX48"/>
    <mergeCell ref="AY50:BC50"/>
    <mergeCell ref="AO50:AS50"/>
    <mergeCell ref="A49:F49"/>
    <mergeCell ref="Z44:AD44"/>
    <mergeCell ref="M45:Y45"/>
    <mergeCell ref="G46:L46"/>
    <mergeCell ref="AO55:AS55"/>
    <mergeCell ref="A27:C27"/>
    <mergeCell ref="A28:C28"/>
    <mergeCell ref="P28:AB28"/>
    <mergeCell ref="J29:O29"/>
    <mergeCell ref="P29:AB29"/>
    <mergeCell ref="A48:F48"/>
    <mergeCell ref="A45:F45"/>
    <mergeCell ref="M46:Y46"/>
    <mergeCell ref="G48:L48"/>
    <mergeCell ref="M48:Y48"/>
    <mergeCell ref="A47:F47"/>
    <mergeCell ref="G47:L47"/>
    <mergeCell ref="M47:Y47"/>
    <mergeCell ref="G45:L45"/>
    <mergeCell ref="U38:X38"/>
    <mergeCell ref="J28:O28"/>
    <mergeCell ref="AK28:AN28"/>
    <mergeCell ref="AC33:AN33"/>
    <mergeCell ref="AK36:AN36"/>
    <mergeCell ref="AG38:AJ38"/>
    <mergeCell ref="AK38:AN38"/>
    <mergeCell ref="AK34:AN35"/>
    <mergeCell ref="Q33:AB33"/>
    <mergeCell ref="A38:P38"/>
    <mergeCell ref="U36:X36"/>
    <mergeCell ref="Y38:AB38"/>
    <mergeCell ref="Q38:T38"/>
    <mergeCell ref="AC29:AF29"/>
    <mergeCell ref="AC28:AF28"/>
    <mergeCell ref="A36:P36"/>
    <mergeCell ref="Q34:T35"/>
    <mergeCell ref="Q36:T36"/>
    <mergeCell ref="A37:P37"/>
    <mergeCell ref="BA25:BD25"/>
    <mergeCell ref="BA23:BD24"/>
    <mergeCell ref="AS25:AV25"/>
    <mergeCell ref="AS27:AV27"/>
    <mergeCell ref="AW27:AZ27"/>
    <mergeCell ref="AG28:AJ28"/>
    <mergeCell ref="AW25:AZ25"/>
    <mergeCell ref="AW23:AZ24"/>
    <mergeCell ref="AW28:AZ28"/>
    <mergeCell ref="AK25:AN25"/>
    <mergeCell ref="A18:F18"/>
    <mergeCell ref="G18:L18"/>
    <mergeCell ref="BA22:BL22"/>
    <mergeCell ref="AQ18:AV18"/>
    <mergeCell ref="AW18:BB18"/>
    <mergeCell ref="S18:X18"/>
    <mergeCell ref="AE18:AJ18"/>
    <mergeCell ref="AC22:AN22"/>
    <mergeCell ref="BE23:BH24"/>
    <mergeCell ref="AS23:AV24"/>
    <mergeCell ref="D23:I24"/>
    <mergeCell ref="AK23:AN24"/>
    <mergeCell ref="AC23:AF24"/>
    <mergeCell ref="P23:AB24"/>
    <mergeCell ref="J23:O24"/>
    <mergeCell ref="S15:X15"/>
    <mergeCell ref="M15:R15"/>
    <mergeCell ref="G16:L16"/>
    <mergeCell ref="G17:L17"/>
    <mergeCell ref="L9:BL9"/>
    <mergeCell ref="AK14:BB14"/>
    <mergeCell ref="L11:AB11"/>
    <mergeCell ref="AC11:BL11"/>
    <mergeCell ref="AC10:BL10"/>
    <mergeCell ref="M17:R17"/>
    <mergeCell ref="S17:X17"/>
    <mergeCell ref="Y17:AD17"/>
    <mergeCell ref="AK17:AP17"/>
    <mergeCell ref="A15:F15"/>
    <mergeCell ref="Y16:AD16"/>
    <mergeCell ref="Y15:AD15"/>
    <mergeCell ref="A17:F17"/>
    <mergeCell ref="A16:F16"/>
    <mergeCell ref="S16:X16"/>
    <mergeCell ref="BB1:BL1"/>
    <mergeCell ref="A4:BL4"/>
    <mergeCell ref="A5:BL5"/>
    <mergeCell ref="A12:BL12"/>
    <mergeCell ref="A6:B6"/>
    <mergeCell ref="A7:K7"/>
    <mergeCell ref="L7:BL7"/>
    <mergeCell ref="A8:B8"/>
    <mergeCell ref="A11:K11"/>
    <mergeCell ref="C6:K6"/>
    <mergeCell ref="A14:R14"/>
    <mergeCell ref="S14:AJ14"/>
    <mergeCell ref="G15:L15"/>
    <mergeCell ref="L6:BL6"/>
    <mergeCell ref="A10:B10"/>
    <mergeCell ref="C10:K10"/>
    <mergeCell ref="C8:K8"/>
    <mergeCell ref="L8:BL8"/>
    <mergeCell ref="L10:AB10"/>
    <mergeCell ref="A9:K9"/>
    <mergeCell ref="AW34:AZ35"/>
    <mergeCell ref="AS34:AV35"/>
    <mergeCell ref="A31:BL31"/>
    <mergeCell ref="U34:X35"/>
    <mergeCell ref="AC36:AF36"/>
    <mergeCell ref="AW15:BB15"/>
    <mergeCell ref="BI23:BL24"/>
    <mergeCell ref="AW16:BB16"/>
    <mergeCell ref="AO22:AZ22"/>
    <mergeCell ref="AW17:BB17"/>
    <mergeCell ref="AE16:AJ16"/>
    <mergeCell ref="AK15:AP15"/>
    <mergeCell ref="AQ15:AV15"/>
    <mergeCell ref="AO28:AR28"/>
    <mergeCell ref="AO25:AR25"/>
    <mergeCell ref="AS28:AV28"/>
    <mergeCell ref="AO27:AR27"/>
    <mergeCell ref="AE15:AJ15"/>
    <mergeCell ref="AQ16:AV16"/>
    <mergeCell ref="AQ17:AV17"/>
    <mergeCell ref="AK18:AP18"/>
    <mergeCell ref="AE17:AJ17"/>
    <mergeCell ref="AG23:AJ24"/>
    <mergeCell ref="AO23:AR24"/>
    <mergeCell ref="AC27:AF27"/>
    <mergeCell ref="AC25:AF25"/>
    <mergeCell ref="M16:R16"/>
    <mergeCell ref="Y18:AD18"/>
    <mergeCell ref="AK16:AP16"/>
    <mergeCell ref="AG34:AJ35"/>
    <mergeCell ref="AC34:AF35"/>
    <mergeCell ref="AG27:AJ27"/>
    <mergeCell ref="A34:P35"/>
    <mergeCell ref="M18:R18"/>
    <mergeCell ref="A20:BL20"/>
    <mergeCell ref="A21:AZ21"/>
    <mergeCell ref="A25:C25"/>
    <mergeCell ref="J25:O25"/>
    <mergeCell ref="BI28:BL28"/>
    <mergeCell ref="BI27:BL27"/>
    <mergeCell ref="AG25:AJ25"/>
    <mergeCell ref="AS29:AV29"/>
    <mergeCell ref="AO29:AR29"/>
    <mergeCell ref="BI25:BL25"/>
    <mergeCell ref="BE25:BH25"/>
    <mergeCell ref="AK27:AN27"/>
    <mergeCell ref="AO46:AS46"/>
    <mergeCell ref="AO45:AS45"/>
    <mergeCell ref="AO47:AS47"/>
    <mergeCell ref="AO48:AS48"/>
    <mergeCell ref="A26:C26"/>
    <mergeCell ref="D26:I26"/>
    <mergeCell ref="AG29:AJ29"/>
    <mergeCell ref="AO36:AR36"/>
    <mergeCell ref="AO38:AR38"/>
    <mergeCell ref="P27:AB27"/>
    <mergeCell ref="Z49:AD49"/>
    <mergeCell ref="Z50:AD50"/>
    <mergeCell ref="AY49:BC49"/>
    <mergeCell ref="AO49:AS49"/>
    <mergeCell ref="A44:F44"/>
    <mergeCell ref="A46:F46"/>
    <mergeCell ref="Z46:AD46"/>
    <mergeCell ref="AT45:AX45"/>
    <mergeCell ref="AE47:AN47"/>
    <mergeCell ref="Z45:AD45"/>
    <mergeCell ref="AT47:AX47"/>
    <mergeCell ref="AY47:BC47"/>
    <mergeCell ref="AE44:AN44"/>
    <mergeCell ref="M44:Y44"/>
    <mergeCell ref="AY44:BC44"/>
    <mergeCell ref="AT46:AX46"/>
    <mergeCell ref="AE45:AN45"/>
    <mergeCell ref="AE46:AN46"/>
    <mergeCell ref="AY46:BC46"/>
    <mergeCell ref="AY45:BC45"/>
    <mergeCell ref="AW38:AZ38"/>
    <mergeCell ref="AO33:AZ33"/>
    <mergeCell ref="BA29:BD29"/>
    <mergeCell ref="AW29:AZ29"/>
    <mergeCell ref="BE29:BH29"/>
    <mergeCell ref="A42:BL42"/>
    <mergeCell ref="A41:BL41"/>
    <mergeCell ref="AG36:AJ36"/>
    <mergeCell ref="AO34:AR35"/>
    <mergeCell ref="AC38:AF38"/>
    <mergeCell ref="BM23:BO24"/>
    <mergeCell ref="BM25:BO25"/>
    <mergeCell ref="BM26:BO26"/>
    <mergeCell ref="BM27:BO27"/>
    <mergeCell ref="BM28:BO28"/>
    <mergeCell ref="AS36:AV36"/>
    <mergeCell ref="BA27:BD27"/>
    <mergeCell ref="BE27:BH27"/>
    <mergeCell ref="BE28:BH28"/>
    <mergeCell ref="BA28:BD28"/>
    <mergeCell ref="AW36:AZ36"/>
    <mergeCell ref="AO44:AS44"/>
    <mergeCell ref="BM29:BO29"/>
    <mergeCell ref="BI29:BL29"/>
    <mergeCell ref="A32:AV32"/>
    <mergeCell ref="Y34:AB35"/>
    <mergeCell ref="Y36:AB36"/>
    <mergeCell ref="AK29:AN29"/>
    <mergeCell ref="AS38:AV38"/>
    <mergeCell ref="AT44:AX44"/>
    <mergeCell ref="J27:O27"/>
    <mergeCell ref="A29:C29"/>
    <mergeCell ref="A23:C24"/>
    <mergeCell ref="P26:AB26"/>
    <mergeCell ref="J26:O26"/>
    <mergeCell ref="D25:I25"/>
    <mergeCell ref="D28:I28"/>
    <mergeCell ref="D29:I29"/>
    <mergeCell ref="P25:AB25"/>
    <mergeCell ref="D27:I27"/>
    <mergeCell ref="AO56:AS56"/>
    <mergeCell ref="AT53:AX53"/>
    <mergeCell ref="AT55:AX55"/>
    <mergeCell ref="Z52:AD52"/>
    <mergeCell ref="Z56:AD56"/>
    <mergeCell ref="Z55:AD55"/>
    <mergeCell ref="AE52:AN52"/>
    <mergeCell ref="A54:BC54"/>
    <mergeCell ref="AO52:AS52"/>
    <mergeCell ref="A56:F56"/>
    <mergeCell ref="AO53:AS53"/>
    <mergeCell ref="AY53:BC53"/>
    <mergeCell ref="G52:L52"/>
    <mergeCell ref="AY55:BC55"/>
    <mergeCell ref="AY56:BC56"/>
    <mergeCell ref="AE55:AN55"/>
    <mergeCell ref="AT56:AX56"/>
    <mergeCell ref="AE56:AN56"/>
    <mergeCell ref="AY52:BC52"/>
    <mergeCell ref="G56:L56"/>
  </mergeCells>
  <phoneticPr fontId="0" type="noConversion"/>
  <conditionalFormatting sqref="G47:L50 G53:L53 G56:L60">
    <cfRule type="cellIs" dxfId="1" priority="1" stopIfTrue="1" operator="equal">
      <formula>$G46</formula>
    </cfRule>
  </conditionalFormatting>
  <conditionalFormatting sqref="G52:L52 G55:L55">
    <cfRule type="cellIs" dxfId="0" priority="3" stopIfTrue="1" operator="equal">
      <formula>$G50</formula>
    </cfRule>
  </conditionalFormatting>
  <pageMargins left="0.51181102362204722" right="0.11811023622047245" top="0.74803149606299213" bottom="0.74803149606299213" header="0.31496062992125984" footer="0.31496062992125984"/>
  <pageSetup paperSize="9" scale="69" orientation="landscape" copies="2" r:id="rId1"/>
  <headerFooter alignWithMargins="0"/>
  <rowBreaks count="1" manualBreakCount="1">
    <brk id="40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КПК1412214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2018-02-14T09:44:24Z</cp:lastPrinted>
  <dcterms:created xsi:type="dcterms:W3CDTF">2016-08-15T09:54:21Z</dcterms:created>
  <dcterms:modified xsi:type="dcterms:W3CDTF">2018-02-15T09:06:46Z</dcterms:modified>
</cp:coreProperties>
</file>