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20730" windowHeight="11760" tabRatio="705" firstSheet="1" activeTab="1"/>
  </bookViews>
  <sheets>
    <sheet name="КПК1410180" sheetId="8" state="hidden" r:id="rId1"/>
    <sheet name="КПК0712100" sheetId="5" r:id="rId2"/>
  </sheets>
  <calcPr calcId="114210"/>
</workbook>
</file>

<file path=xl/calcChain.xml><?xml version="1.0" encoding="utf-8"?>
<calcChain xmlns="http://schemas.openxmlformats.org/spreadsheetml/2006/main">
  <c r="BD21" i="5"/>
  <c r="Y51"/>
  <c r="AK40"/>
  <c r="AK41"/>
  <c r="AC40"/>
  <c r="AC41"/>
  <c r="AK39"/>
  <c r="AC39"/>
  <c r="U21"/>
  <c r="L70" i="8"/>
  <c r="K70"/>
  <c r="L66"/>
  <c r="L69"/>
  <c r="L65"/>
  <c r="L68"/>
  <c r="G47"/>
  <c r="E47"/>
  <c r="I47"/>
  <c r="I46"/>
  <c r="B46"/>
  <c r="C61"/>
  <c r="C45"/>
  <c r="D45"/>
  <c r="E45"/>
  <c r="L26"/>
  <c r="BA84" i="5"/>
  <c r="AO84"/>
  <c r="AC84"/>
  <c r="AO51"/>
  <c r="AO50"/>
  <c r="AS41"/>
  <c r="AS40"/>
  <c r="AS39"/>
</calcChain>
</file>

<file path=xl/sharedStrings.xml><?xml version="1.0" encoding="utf-8"?>
<sst xmlns="http://schemas.openxmlformats.org/spreadsheetml/2006/main" count="404" uniqueCount="183">
  <si>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</si>
  <si>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</si>
  <si>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</si>
  <si>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</si>
  <si>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</si>
  <si>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</si>
  <si>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</si>
  <si>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</si>
  <si>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</si>
  <si>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</si>
  <si>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</si>
  <si>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</si>
  <si>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</si>
  <si>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</si>
  <si>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</si>
  <si>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</si>
  <si>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</si>
  <si>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</si>
  <si>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</si>
  <si>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</si>
  <si>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</si>
  <si>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</si>
  <si>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</si>
  <si>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</si>
  <si>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</si>
  <si>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</si>
  <si>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</si>
  <si>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</si>
  <si>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</si>
  <si>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</si>
  <si>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</si>
  <si>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</si>
  <si>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</si>
  <si>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</si>
  <si>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</si>
  <si>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</si>
  <si>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</si>
  <si>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</si>
  <si>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</si>
  <si>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</si>
  <si>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</si>
  <si>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</si>
  <si>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</si>
  <si>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</si>
  <si>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</si>
  <si>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</si>
  <si>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</si>
  <si>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</si>
  <si>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</si>
  <si>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</si>
  <si>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</si>
  <si>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</si>
  <si>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</si>
  <si>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</si>
  <si>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</si>
  <si>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</si>
  <si>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</si>
  <si>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</si>
  <si>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</si>
  <si>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</si>
  <si>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</si>
  <si>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</si>
  <si>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</si>
  <si>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</si>
  <si>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</si>
  <si>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</si>
  <si>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</si>
  <si>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</si>
  <si>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</si>
  <si>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</si>
  <si>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</si>
  <si>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</si>
  <si>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</si>
  <si>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</si>
  <si>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</si>
  <si>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Затрат</t>
  </si>
  <si>
    <t>кількість штатних одиниць</t>
  </si>
  <si>
    <t>од.</t>
  </si>
  <si>
    <t>План по мережі</t>
  </si>
  <si>
    <t>Продукту</t>
  </si>
  <si>
    <t>осіб</t>
  </si>
  <si>
    <t>Ефективності</t>
  </si>
  <si>
    <t>Якості</t>
  </si>
  <si>
    <t>відс.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</si>
  <si>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</si>
  <si>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</si>
  <si>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</si>
  <si>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статистичні звіти</t>
  </si>
  <si>
    <t>розрахунково</t>
  </si>
  <si>
    <t>Забезпечення надання належної лікувально-оздоровчої та профілактичної стоматологічної допомоги населенню</t>
  </si>
  <si>
    <t>кількість закладів</t>
  </si>
  <si>
    <t>Підвищення рівня надання стоматологічної допомоги населенню</t>
  </si>
  <si>
    <t>0722</t>
  </si>
  <si>
    <t>кількість відвідувань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</si>
  <si>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</si>
  <si>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</si>
  <si>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</si>
  <si>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</si>
  <si>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</si>
  <si>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</si>
  <si>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</si>
  <si>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</si>
  <si>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</si>
  <si>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</si>
  <si>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</si>
  <si>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</si>
  <si>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</si>
  <si>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</si>
  <si>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</si>
  <si>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</si>
  <si>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</si>
  <si>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</si>
  <si>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</si>
  <si>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</si>
  <si>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</si>
  <si>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</si>
  <si>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</si>
  <si>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</si>
  <si>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</si>
  <si>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</si>
  <si>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</si>
  <si>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</si>
  <si>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</si>
  <si>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</si>
  <si>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</si>
  <si>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</si>
  <si>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</si>
  <si>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</si>
  <si>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</si>
  <si>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</si>
  <si>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</si>
  <si>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</si>
  <si>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</si>
  <si>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</si>
  <si>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</si>
  <si>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</si>
  <si>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</si>
  <si>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</si>
  <si>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</si>
  <si>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</si>
  <si>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</si>
  <si>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</si>
  <si>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</si>
  <si>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</si>
  <si>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</si>
  <si>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</si>
  <si>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</si>
  <si>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</si>
  <si>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</si>
  <si>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</si>
  <si>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</si>
  <si>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</si>
  <si>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</si>
  <si>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</si>
  <si>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</si>
  <si>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</si>
  <si>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</si>
  <si>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</si>
  <si>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</si>
  <si>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</si>
  <si>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</si>
  <si>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</si>
  <si>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</si>
  <si>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</si>
  <si>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</si>
  <si>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</si>
  <si>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</si>
  <si>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0700000</t>
  </si>
  <si>
    <t>0710000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</si>
  <si>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</t>
  </si>
  <si>
    <t>Міська програма "Здоров'я Рівнян на 2018-2020 роки"</t>
  </si>
  <si>
    <t>Іськів В.І.</t>
  </si>
  <si>
    <t>бюджетної програми місцевого бюджету на 2018  рік</t>
  </si>
  <si>
    <t>___________№____________________________</t>
  </si>
  <si>
    <t>0712100</t>
  </si>
  <si>
    <t>Стоматологічна допомога населенню</t>
  </si>
  <si>
    <t>0712100 - Стоматологічна допомога населенню</t>
  </si>
  <si>
    <t>кількість осіб, яким проведена планова санація</t>
  </si>
  <si>
    <t>кількість запротезованих осіб</t>
  </si>
  <si>
    <t>кількість умовних одиниць праці (УОП)</t>
  </si>
  <si>
    <t>відсоток санованих до кількості відвідувань</t>
  </si>
  <si>
    <t>кількість умовних одиниць праці (УОП) на одного лікаря-стоматолога, зубного лікаря</t>
  </si>
  <si>
    <t xml:space="preserve"> у т. ч. лікарів-стоматологів, зубних лікарів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</si>
</sst>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0" fillId="0" borderId="0" xfId="0" applyFont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165" fontId="2" fillId="0" borderId="4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 shrinkToFit="1"/>
    </xf>
    <xf numFmtId="0" fontId="9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94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95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3"/>
      <c r="K4" s="163"/>
      <c r="L4" s="163"/>
      <c r="M4" s="163"/>
      <c r="N4" s="163"/>
      <c r="O4" s="163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96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64" t="s">
        <v>97</v>
      </c>
      <c r="K8" s="164"/>
      <c r="L8" s="164"/>
      <c r="M8" s="164"/>
      <c r="N8" s="164"/>
      <c r="O8" s="164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2" t="s">
        <v>67</v>
      </c>
      <c r="K9" s="162"/>
      <c r="L9" s="162"/>
      <c r="M9" s="162"/>
      <c r="N9" s="162"/>
      <c r="O9" s="162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65" t="s">
        <v>98</v>
      </c>
      <c r="K10" s="165"/>
      <c r="L10" s="165"/>
      <c r="M10" s="165"/>
      <c r="N10" s="165"/>
      <c r="O10" s="165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64" t="s">
        <v>97</v>
      </c>
      <c r="K11" s="164"/>
      <c r="L11" s="164"/>
      <c r="M11" s="164"/>
      <c r="N11" s="164"/>
      <c r="O11" s="164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1" t="s">
        <v>1</v>
      </c>
      <c r="K12" s="161"/>
      <c r="L12" s="161"/>
      <c r="M12" s="161"/>
      <c r="N12" s="161"/>
      <c r="O12" s="161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2" t="s">
        <v>99</v>
      </c>
      <c r="K13" s="162"/>
      <c r="L13" s="162"/>
      <c r="M13" s="162"/>
      <c r="N13" s="162"/>
      <c r="O13" s="162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100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101</v>
      </c>
      <c r="B18" s="17"/>
      <c r="C18" s="17"/>
      <c r="D18" s="18">
        <v>1400000</v>
      </c>
      <c r="E18" s="19" t="s">
        <v>102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103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102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104</v>
      </c>
      <c r="B22" s="17"/>
      <c r="C22" s="17"/>
      <c r="D22" s="18">
        <v>1410180</v>
      </c>
      <c r="E22" s="25" t="s">
        <v>105</v>
      </c>
      <c r="F22" s="26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5" ht="15.75">
      <c r="A23" s="17" t="s">
        <v>106</v>
      </c>
      <c r="B23" s="17"/>
      <c r="C23" s="17"/>
      <c r="D23" s="20" t="s">
        <v>2</v>
      </c>
      <c r="E23" s="20" t="s">
        <v>107</v>
      </c>
      <c r="F23" s="22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108</v>
      </c>
      <c r="B26" s="17"/>
      <c r="C26" s="17"/>
      <c r="D26" s="14" t="s">
        <v>109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110</v>
      </c>
      <c r="O26" s="14"/>
    </row>
    <row r="27" spans="1:15" ht="15.75">
      <c r="A27" s="17" t="s">
        <v>106</v>
      </c>
      <c r="B27" s="17"/>
      <c r="C27" s="17"/>
      <c r="D27" s="14" t="s">
        <v>111</v>
      </c>
      <c r="E27" s="14"/>
      <c r="F27" s="14"/>
      <c r="G27" s="14"/>
      <c r="H27" s="159">
        <v>807.32</v>
      </c>
      <c r="I27" s="159"/>
      <c r="J27" s="14" t="s">
        <v>110</v>
      </c>
      <c r="K27" s="14"/>
      <c r="L27" s="31"/>
      <c r="M27" s="31"/>
      <c r="N27" s="31"/>
      <c r="O27" s="31"/>
    </row>
    <row r="28" spans="1:15" ht="15.75">
      <c r="A28" s="17" t="s">
        <v>106</v>
      </c>
      <c r="B28" s="17"/>
      <c r="C28" s="17"/>
      <c r="D28" s="14" t="s">
        <v>112</v>
      </c>
      <c r="E28" s="14"/>
      <c r="F28" s="14"/>
      <c r="G28" s="14"/>
      <c r="H28" s="158">
        <v>0</v>
      </c>
      <c r="I28" s="158"/>
      <c r="J28" s="14" t="s">
        <v>110</v>
      </c>
      <c r="K28" s="14"/>
      <c r="L28" s="14"/>
      <c r="M28" s="14"/>
      <c r="N28" s="14"/>
      <c r="O28" s="14"/>
    </row>
    <row r="29" spans="1:15" ht="15.75">
      <c r="A29" s="17" t="s">
        <v>106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113</v>
      </c>
      <c r="B30" s="149" t="s">
        <v>164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</row>
    <row r="31" spans="1:15" ht="15.75">
      <c r="A31" s="14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</row>
    <row r="32" spans="1:15" ht="15.75">
      <c r="A32" s="14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 ht="15.75">
      <c r="A33" s="14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 ht="15.75">
      <c r="A34" s="14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</row>
    <row r="35" spans="1:15" ht="15.75">
      <c r="A35" s="32" t="s">
        <v>114</v>
      </c>
      <c r="B35" s="32"/>
      <c r="C35" s="32"/>
      <c r="D35" s="151" t="s">
        <v>115</v>
      </c>
      <c r="E35" s="151"/>
      <c r="F35" s="151"/>
      <c r="G35" s="151"/>
      <c r="H35" s="33" t="s">
        <v>116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117</v>
      </c>
      <c r="B38" s="32"/>
      <c r="C38" s="32"/>
      <c r="D38" s="152" t="s">
        <v>118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/>
      <c r="O38" s="153"/>
    </row>
    <row r="39" spans="1:15" ht="23.25">
      <c r="A39" s="39" t="s">
        <v>119</v>
      </c>
      <c r="B39" s="40" t="s">
        <v>11</v>
      </c>
      <c r="C39" s="40" t="s">
        <v>29</v>
      </c>
      <c r="D39" s="154" t="s">
        <v>10</v>
      </c>
      <c r="E39" s="155"/>
      <c r="F39" s="155"/>
      <c r="G39" s="155"/>
      <c r="H39" s="155"/>
      <c r="I39" s="155"/>
      <c r="J39" s="155"/>
      <c r="K39" s="155"/>
      <c r="L39" s="155"/>
      <c r="M39" s="156"/>
      <c r="N39" s="29"/>
      <c r="O39" s="29"/>
    </row>
    <row r="40" spans="1:15" ht="15.75">
      <c r="A40" s="41" t="s">
        <v>120</v>
      </c>
      <c r="B40" s="42" t="s">
        <v>120</v>
      </c>
      <c r="C40" s="42" t="s">
        <v>120</v>
      </c>
      <c r="D40" s="154" t="s">
        <v>120</v>
      </c>
      <c r="E40" s="155"/>
      <c r="F40" s="155"/>
      <c r="G40" s="155"/>
      <c r="H40" s="155"/>
      <c r="I40" s="155"/>
      <c r="J40" s="155"/>
      <c r="K40" s="155"/>
      <c r="L40" s="155"/>
      <c r="M40" s="156"/>
      <c r="N40" s="14"/>
      <c r="O40" s="14"/>
    </row>
    <row r="41" spans="1:15">
      <c r="A41" s="36"/>
      <c r="B41" s="36"/>
      <c r="C41" s="36"/>
    </row>
    <row r="42" spans="1:15" ht="15">
      <c r="A42" s="32" t="s">
        <v>121</v>
      </c>
      <c r="B42" s="32"/>
      <c r="C42" s="32"/>
      <c r="D42" s="43" t="s">
        <v>122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123</v>
      </c>
      <c r="O43" s="20"/>
    </row>
    <row r="44" spans="1:15" ht="38.25">
      <c r="A44" s="45" t="s">
        <v>119</v>
      </c>
      <c r="B44" s="40" t="s">
        <v>11</v>
      </c>
      <c r="C44" s="40" t="s">
        <v>29</v>
      </c>
      <c r="D44" s="46" t="s">
        <v>124</v>
      </c>
      <c r="E44" s="143" t="s">
        <v>125</v>
      </c>
      <c r="F44" s="143"/>
      <c r="G44" s="143" t="s">
        <v>126</v>
      </c>
      <c r="H44" s="143"/>
      <c r="I44" s="143" t="s">
        <v>127</v>
      </c>
      <c r="J44" s="143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45">
        <f>D45+1</f>
        <v>5</v>
      </c>
      <c r="F45" s="145"/>
      <c r="G45" s="143">
        <v>6</v>
      </c>
      <c r="H45" s="143"/>
      <c r="I45" s="143">
        <v>7</v>
      </c>
      <c r="J45" s="143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105</v>
      </c>
      <c r="D46" s="112" t="s">
        <v>128</v>
      </c>
      <c r="E46" s="141">
        <v>807.32</v>
      </c>
      <c r="F46" s="142"/>
      <c r="G46" s="141">
        <v>0</v>
      </c>
      <c r="H46" s="146"/>
      <c r="I46" s="130">
        <f>E46+G46</f>
        <v>807.32</v>
      </c>
      <c r="J46" s="130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41">
        <f>E46</f>
        <v>807.32</v>
      </c>
      <c r="F47" s="142"/>
      <c r="G47" s="141">
        <f>G46</f>
        <v>0</v>
      </c>
      <c r="H47" s="142"/>
      <c r="I47" s="130">
        <f>E47+G47</f>
        <v>807.32</v>
      </c>
      <c r="J47" s="130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129</v>
      </c>
      <c r="B49" s="56"/>
      <c r="C49" s="56"/>
      <c r="D49" s="43" t="s">
        <v>130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131</v>
      </c>
      <c r="E50" s="58"/>
      <c r="F50" s="58"/>
      <c r="G50" s="58"/>
      <c r="H50" s="58"/>
      <c r="I50" s="58"/>
      <c r="J50" s="58"/>
      <c r="K50" s="44" t="s">
        <v>123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35" t="s">
        <v>30</v>
      </c>
      <c r="B52" s="136"/>
      <c r="C52" s="136"/>
      <c r="D52" s="136"/>
      <c r="E52" s="136"/>
      <c r="F52" s="136"/>
      <c r="G52" s="136"/>
      <c r="H52" s="136"/>
      <c r="I52" s="136"/>
      <c r="J52" s="137"/>
      <c r="K52" s="61" t="s">
        <v>11</v>
      </c>
      <c r="L52" s="144" t="s">
        <v>132</v>
      </c>
      <c r="M52" s="62" t="s">
        <v>133</v>
      </c>
      <c r="N52" s="62" t="s">
        <v>127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44"/>
      <c r="M53" s="62"/>
      <c r="N53" s="62"/>
      <c r="O53" s="63"/>
    </row>
    <row r="54" spans="1:15">
      <c r="A54" s="131">
        <v>1</v>
      </c>
      <c r="B54" s="132"/>
      <c r="C54" s="132"/>
      <c r="D54" s="132"/>
      <c r="E54" s="132"/>
      <c r="F54" s="132"/>
      <c r="G54" s="132"/>
      <c r="H54" s="132"/>
      <c r="I54" s="132"/>
      <c r="J54" s="133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31"/>
      <c r="B55" s="132"/>
      <c r="C55" s="132"/>
      <c r="D55" s="132"/>
      <c r="E55" s="132"/>
      <c r="F55" s="132"/>
      <c r="G55" s="132"/>
      <c r="H55" s="132"/>
      <c r="I55" s="132"/>
      <c r="J55" s="133"/>
      <c r="K55" s="9"/>
      <c r="L55" s="68" t="s">
        <v>120</v>
      </c>
      <c r="M55" s="68" t="s">
        <v>120</v>
      </c>
      <c r="N55" s="68" t="s">
        <v>120</v>
      </c>
      <c r="O55" s="69"/>
    </row>
    <row r="56" spans="1:15" ht="15.75">
      <c r="A56" s="138" t="s">
        <v>134</v>
      </c>
      <c r="B56" s="139"/>
      <c r="C56" s="139"/>
      <c r="D56" s="139"/>
      <c r="E56" s="139"/>
      <c r="F56" s="139"/>
      <c r="G56" s="139"/>
      <c r="H56" s="139"/>
      <c r="I56" s="139"/>
      <c r="J56" s="140"/>
      <c r="K56" s="70"/>
      <c r="L56" s="68" t="s">
        <v>120</v>
      </c>
      <c r="M56" s="68" t="s">
        <v>120</v>
      </c>
      <c r="N56" s="68" t="s">
        <v>120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135</v>
      </c>
      <c r="B58" s="56"/>
      <c r="C58" s="56"/>
      <c r="D58" s="134" t="s">
        <v>136</v>
      </c>
      <c r="E58" s="134"/>
      <c r="F58" s="134"/>
      <c r="G58" s="134"/>
      <c r="H58" s="134"/>
      <c r="I58" s="134"/>
      <c r="J58" s="134"/>
      <c r="K58" s="134"/>
      <c r="L58" s="134"/>
      <c r="M58" s="134"/>
      <c r="N58" s="72"/>
      <c r="O58" s="72"/>
    </row>
    <row r="59" spans="1:15" ht="30.75">
      <c r="A59" s="14"/>
      <c r="B59" s="73" t="s">
        <v>119</v>
      </c>
      <c r="C59" s="74" t="s">
        <v>11</v>
      </c>
      <c r="D59" s="135" t="s">
        <v>137</v>
      </c>
      <c r="E59" s="136"/>
      <c r="F59" s="136"/>
      <c r="G59" s="136"/>
      <c r="H59" s="137"/>
      <c r="I59" s="119" t="s">
        <v>20</v>
      </c>
      <c r="J59" s="120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31">
        <v>3</v>
      </c>
      <c r="E60" s="132"/>
      <c r="F60" s="132"/>
      <c r="G60" s="132"/>
      <c r="H60" s="133"/>
      <c r="I60" s="147">
        <v>4</v>
      </c>
      <c r="J60" s="148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21" t="s">
        <v>128</v>
      </c>
      <c r="E61" s="122"/>
      <c r="F61" s="122"/>
      <c r="G61" s="122"/>
      <c r="H61" s="122"/>
      <c r="I61" s="119"/>
      <c r="J61" s="120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21" t="s">
        <v>160</v>
      </c>
      <c r="E62" s="122"/>
      <c r="F62" s="122"/>
      <c r="G62" s="122"/>
      <c r="H62" s="122"/>
      <c r="I62" s="119"/>
      <c r="J62" s="120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21" t="s">
        <v>76</v>
      </c>
      <c r="E63" s="122"/>
      <c r="F63" s="122"/>
      <c r="G63" s="122"/>
      <c r="H63" s="122"/>
      <c r="I63" s="119" t="s">
        <v>77</v>
      </c>
      <c r="J63" s="120"/>
      <c r="K63" s="87" t="s">
        <v>138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21" t="s">
        <v>161</v>
      </c>
      <c r="E64" s="122"/>
      <c r="F64" s="122"/>
      <c r="G64" s="122"/>
      <c r="H64" s="122"/>
      <c r="I64" s="119"/>
      <c r="J64" s="120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21" t="s">
        <v>139</v>
      </c>
      <c r="E65" s="122"/>
      <c r="F65" s="122"/>
      <c r="G65" s="122"/>
      <c r="H65" s="122"/>
      <c r="I65" s="119" t="s">
        <v>77</v>
      </c>
      <c r="J65" s="120"/>
      <c r="K65" s="89" t="s">
        <v>140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21"/>
      <c r="E66" s="122"/>
      <c r="F66" s="122"/>
      <c r="G66" s="122"/>
      <c r="H66" s="122"/>
      <c r="I66" s="119" t="s">
        <v>77</v>
      </c>
      <c r="J66" s="120"/>
      <c r="K66" s="91" t="s">
        <v>141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21" t="s">
        <v>162</v>
      </c>
      <c r="E67" s="122"/>
      <c r="F67" s="122"/>
      <c r="G67" s="122"/>
      <c r="H67" s="122"/>
      <c r="I67" s="119" t="s">
        <v>106</v>
      </c>
      <c r="J67" s="120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21"/>
      <c r="E68" s="122"/>
      <c r="F68" s="122"/>
      <c r="G68" s="122"/>
      <c r="H68" s="122"/>
      <c r="I68" s="119" t="s">
        <v>77</v>
      </c>
      <c r="J68" s="120"/>
      <c r="K68" s="87" t="s">
        <v>88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21"/>
      <c r="E69" s="122"/>
      <c r="F69" s="122"/>
      <c r="G69" s="122"/>
      <c r="H69" s="122"/>
      <c r="I69" s="119" t="s">
        <v>77</v>
      </c>
      <c r="J69" s="120"/>
      <c r="K69" s="87" t="s">
        <v>88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21"/>
      <c r="E70" s="122"/>
      <c r="F70" s="122"/>
      <c r="G70" s="122"/>
      <c r="H70" s="122"/>
      <c r="I70" s="119"/>
      <c r="J70" s="120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142</v>
      </c>
      <c r="B71" s="56"/>
      <c r="C71" s="56"/>
      <c r="D71" s="93" t="s">
        <v>143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123</v>
      </c>
    </row>
    <row r="73" spans="1:15" ht="24.75" customHeight="1">
      <c r="A73" s="14"/>
      <c r="B73" s="14"/>
      <c r="C73" s="124" t="s">
        <v>24</v>
      </c>
      <c r="D73" s="96" t="s">
        <v>23</v>
      </c>
      <c r="E73" s="96" t="s">
        <v>11</v>
      </c>
      <c r="F73" s="125" t="s">
        <v>144</v>
      </c>
      <c r="G73" s="125"/>
      <c r="H73" s="125"/>
      <c r="I73" s="126" t="s">
        <v>145</v>
      </c>
      <c r="J73" s="127"/>
      <c r="K73" s="128"/>
      <c r="L73" s="116" t="s">
        <v>146</v>
      </c>
      <c r="M73" s="117"/>
      <c r="N73" s="118"/>
      <c r="O73" s="114" t="s">
        <v>147</v>
      </c>
    </row>
    <row r="74" spans="1:15" ht="72.75">
      <c r="A74" s="14"/>
      <c r="B74" s="14"/>
      <c r="C74" s="124"/>
      <c r="D74" s="96"/>
      <c r="E74" s="96"/>
      <c r="F74" s="97" t="s">
        <v>125</v>
      </c>
      <c r="G74" s="97" t="s">
        <v>148</v>
      </c>
      <c r="H74" s="97" t="s">
        <v>127</v>
      </c>
      <c r="I74" s="97" t="s">
        <v>125</v>
      </c>
      <c r="J74" s="97" t="s">
        <v>148</v>
      </c>
      <c r="K74" s="97" t="s">
        <v>127</v>
      </c>
      <c r="L74" s="97" t="s">
        <v>125</v>
      </c>
      <c r="M74" s="97" t="s">
        <v>148</v>
      </c>
      <c r="N74" s="97" t="s">
        <v>127</v>
      </c>
      <c r="O74" s="115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149</v>
      </c>
      <c r="E76" s="41" t="s">
        <v>120</v>
      </c>
      <c r="F76" s="41" t="s">
        <v>120</v>
      </c>
      <c r="G76" s="41" t="s">
        <v>120</v>
      </c>
      <c r="H76" s="41" t="s">
        <v>120</v>
      </c>
      <c r="I76" s="41" t="s">
        <v>120</v>
      </c>
      <c r="J76" s="41" t="s">
        <v>120</v>
      </c>
      <c r="K76" s="41"/>
      <c r="L76" s="41" t="s">
        <v>120</v>
      </c>
      <c r="M76" s="101" t="s">
        <v>120</v>
      </c>
      <c r="N76" s="101"/>
      <c r="O76" s="103"/>
    </row>
    <row r="77" spans="1:15" ht="15.75">
      <c r="A77" s="14"/>
      <c r="B77" s="14"/>
      <c r="C77" s="41"/>
      <c r="D77" s="104" t="s">
        <v>150</v>
      </c>
      <c r="E77" s="41" t="s">
        <v>120</v>
      </c>
      <c r="F77" s="41" t="s">
        <v>120</v>
      </c>
      <c r="G77" s="41" t="s">
        <v>120</v>
      </c>
      <c r="H77" s="41" t="s">
        <v>120</v>
      </c>
      <c r="I77" s="41" t="s">
        <v>120</v>
      </c>
      <c r="J77" s="41" t="s">
        <v>120</v>
      </c>
      <c r="K77" s="41"/>
      <c r="L77" s="41" t="s">
        <v>120</v>
      </c>
      <c r="M77" s="101" t="s">
        <v>120</v>
      </c>
      <c r="N77" s="101"/>
      <c r="O77" s="103"/>
    </row>
    <row r="78" spans="1:15" ht="15.75">
      <c r="A78" s="14"/>
      <c r="B78" s="14"/>
      <c r="C78" s="41"/>
      <c r="D78" s="104" t="s">
        <v>151</v>
      </c>
      <c r="E78" s="41" t="s">
        <v>120</v>
      </c>
      <c r="F78" s="41" t="s">
        <v>120</v>
      </c>
      <c r="G78" s="41" t="s">
        <v>120</v>
      </c>
      <c r="H78" s="41" t="s">
        <v>120</v>
      </c>
      <c r="I78" s="41" t="s">
        <v>120</v>
      </c>
      <c r="J78" s="41" t="s">
        <v>120</v>
      </c>
      <c r="K78" s="41"/>
      <c r="L78" s="41" t="s">
        <v>120</v>
      </c>
      <c r="M78" s="101" t="s">
        <v>120</v>
      </c>
      <c r="N78" s="101"/>
      <c r="O78" s="103"/>
    </row>
    <row r="79" spans="1:15" ht="15.75">
      <c r="A79" s="14"/>
      <c r="B79" s="14"/>
      <c r="C79" s="41"/>
      <c r="D79" s="104" t="s">
        <v>152</v>
      </c>
      <c r="E79" s="41" t="s">
        <v>120</v>
      </c>
      <c r="F79" s="41" t="s">
        <v>120</v>
      </c>
      <c r="G79" s="41" t="s">
        <v>120</v>
      </c>
      <c r="H79" s="41" t="s">
        <v>120</v>
      </c>
      <c r="I79" s="41" t="s">
        <v>120</v>
      </c>
      <c r="J79" s="41" t="s">
        <v>120</v>
      </c>
      <c r="K79" s="41"/>
      <c r="L79" s="41" t="s">
        <v>120</v>
      </c>
      <c r="M79" s="101" t="s">
        <v>120</v>
      </c>
      <c r="N79" s="101"/>
      <c r="O79" s="103"/>
    </row>
    <row r="80" spans="1:15" ht="15.75">
      <c r="A80" s="14"/>
      <c r="B80" s="14"/>
      <c r="C80" s="105"/>
      <c r="D80" s="104" t="s">
        <v>153</v>
      </c>
      <c r="E80" s="41" t="s">
        <v>120</v>
      </c>
      <c r="F80" s="41" t="s">
        <v>120</v>
      </c>
      <c r="G80" s="41" t="s">
        <v>120</v>
      </c>
      <c r="H80" s="41" t="s">
        <v>120</v>
      </c>
      <c r="I80" s="41" t="s">
        <v>120</v>
      </c>
      <c r="J80" s="41" t="s">
        <v>120</v>
      </c>
      <c r="K80" s="41"/>
      <c r="L80" s="41" t="s">
        <v>120</v>
      </c>
      <c r="M80" s="101" t="s">
        <v>120</v>
      </c>
      <c r="N80" s="101"/>
      <c r="O80" s="103"/>
    </row>
    <row r="81" spans="1:15" ht="15.75">
      <c r="A81" s="14"/>
      <c r="B81" s="14"/>
      <c r="C81" s="105"/>
      <c r="D81" s="104" t="s">
        <v>154</v>
      </c>
      <c r="E81" s="41" t="s">
        <v>120</v>
      </c>
      <c r="F81" s="41" t="s">
        <v>120</v>
      </c>
      <c r="G81" s="41" t="s">
        <v>120</v>
      </c>
      <c r="H81" s="41" t="s">
        <v>120</v>
      </c>
      <c r="I81" s="41" t="s">
        <v>120</v>
      </c>
      <c r="J81" s="41" t="s">
        <v>120</v>
      </c>
      <c r="K81" s="41"/>
      <c r="L81" s="41" t="s">
        <v>120</v>
      </c>
      <c r="M81" s="101" t="s">
        <v>120</v>
      </c>
      <c r="N81" s="101"/>
      <c r="O81" s="103"/>
    </row>
    <row r="82" spans="1:15" ht="15.75">
      <c r="A82" s="14"/>
      <c r="B82" s="14"/>
      <c r="C82" s="105"/>
      <c r="D82" s="104" t="s">
        <v>153</v>
      </c>
      <c r="E82" s="41" t="s">
        <v>120</v>
      </c>
      <c r="F82" s="41" t="s">
        <v>120</v>
      </c>
      <c r="G82" s="41" t="s">
        <v>120</v>
      </c>
      <c r="H82" s="41" t="s">
        <v>120</v>
      </c>
      <c r="I82" s="41" t="s">
        <v>120</v>
      </c>
      <c r="J82" s="41" t="s">
        <v>120</v>
      </c>
      <c r="K82" s="41"/>
      <c r="L82" s="41" t="s">
        <v>120</v>
      </c>
      <c r="M82" s="101" t="s">
        <v>120</v>
      </c>
      <c r="N82" s="101"/>
      <c r="O82" s="103"/>
    </row>
    <row r="83" spans="1:15" ht="15.75">
      <c r="A83" s="14"/>
      <c r="B83" s="14"/>
      <c r="C83" s="105"/>
      <c r="D83" s="104" t="s">
        <v>134</v>
      </c>
      <c r="E83" s="41" t="s">
        <v>120</v>
      </c>
      <c r="F83" s="41" t="s">
        <v>120</v>
      </c>
      <c r="G83" s="41" t="s">
        <v>120</v>
      </c>
      <c r="H83" s="41" t="s">
        <v>120</v>
      </c>
      <c r="I83" s="41" t="s">
        <v>120</v>
      </c>
      <c r="J83" s="41" t="s">
        <v>120</v>
      </c>
      <c r="K83" s="41"/>
      <c r="L83" s="41" t="s">
        <v>120</v>
      </c>
      <c r="M83" s="101" t="s">
        <v>120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9" t="s">
        <v>155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08" t="s">
        <v>156</v>
      </c>
      <c r="L85" s="108"/>
      <c r="M85" s="108"/>
      <c r="N85" s="109" t="s">
        <v>85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157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23" t="s">
        <v>158</v>
      </c>
      <c r="B89" s="123"/>
      <c r="C89" s="123"/>
      <c r="D89" s="123"/>
      <c r="E89" s="123"/>
      <c r="F89" s="123"/>
      <c r="G89" s="123"/>
      <c r="H89" s="123"/>
      <c r="I89" s="123"/>
      <c r="J89" s="14"/>
      <c r="K89" s="108" t="s">
        <v>156</v>
      </c>
      <c r="L89" s="108"/>
      <c r="M89" s="108"/>
      <c r="N89" s="109" t="s">
        <v>159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157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G22:O22"/>
    <mergeCell ref="H28:I28"/>
    <mergeCell ref="D40:M40"/>
    <mergeCell ref="G44:H44"/>
    <mergeCell ref="H27:I27"/>
    <mergeCell ref="I44:J44"/>
    <mergeCell ref="G23:O23"/>
    <mergeCell ref="B32:O32"/>
    <mergeCell ref="B30:O30"/>
    <mergeCell ref="B31:O31"/>
    <mergeCell ref="I60:J60"/>
    <mergeCell ref="D60:H60"/>
    <mergeCell ref="A52:J52"/>
    <mergeCell ref="B33:O33"/>
    <mergeCell ref="B34:O34"/>
    <mergeCell ref="D35:G35"/>
    <mergeCell ref="A55:J55"/>
    <mergeCell ref="D38:O38"/>
    <mergeCell ref="G45:H45"/>
    <mergeCell ref="D39:M39"/>
    <mergeCell ref="I45:J45"/>
    <mergeCell ref="L52:L53"/>
    <mergeCell ref="E47:F47"/>
    <mergeCell ref="E44:F44"/>
    <mergeCell ref="E45:F45"/>
    <mergeCell ref="E46:F46"/>
    <mergeCell ref="G46:H46"/>
    <mergeCell ref="I47:J47"/>
    <mergeCell ref="I46:J46"/>
    <mergeCell ref="A54:J54"/>
    <mergeCell ref="D58:M58"/>
    <mergeCell ref="D59:H59"/>
    <mergeCell ref="I59:J59"/>
    <mergeCell ref="A56:J56"/>
    <mergeCell ref="G47:H47"/>
    <mergeCell ref="I63:J63"/>
    <mergeCell ref="D63:H63"/>
    <mergeCell ref="D64:H64"/>
    <mergeCell ref="I67:J67"/>
    <mergeCell ref="I62:J62"/>
    <mergeCell ref="I61:J61"/>
    <mergeCell ref="D62:H62"/>
    <mergeCell ref="I68:J68"/>
    <mergeCell ref="D65:H65"/>
    <mergeCell ref="I65:J65"/>
    <mergeCell ref="I64:J64"/>
    <mergeCell ref="D61:H61"/>
    <mergeCell ref="A89:I89"/>
    <mergeCell ref="C73:C74"/>
    <mergeCell ref="F73:H73"/>
    <mergeCell ref="I73:K73"/>
    <mergeCell ref="A85:J85"/>
    <mergeCell ref="O73:O74"/>
    <mergeCell ref="L73:N73"/>
    <mergeCell ref="I66:J66"/>
    <mergeCell ref="D69:H69"/>
    <mergeCell ref="I70:J70"/>
    <mergeCell ref="D70:H70"/>
    <mergeCell ref="I69:J69"/>
    <mergeCell ref="D66:H66"/>
    <mergeCell ref="D67:H67"/>
    <mergeCell ref="D68:H68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95"/>
  <sheetViews>
    <sheetView tabSelected="1" view="pageBreakPreview" zoomScale="85" zoomScaleNormal="100" zoomScaleSheetLayoutView="85" workbookViewId="0">
      <selection activeCell="L17" sqref="L17:BL1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92" t="s">
        <v>26</v>
      </c>
      <c r="BC1" s="193"/>
      <c r="BD1" s="193"/>
      <c r="BE1" s="193"/>
      <c r="BF1" s="193"/>
      <c r="BG1" s="193"/>
      <c r="BH1" s="193"/>
      <c r="BI1" s="193"/>
      <c r="BJ1" s="193"/>
      <c r="BK1" s="193"/>
      <c r="BL1" s="193"/>
    </row>
    <row r="2" spans="1:65" ht="15.95" customHeight="1">
      <c r="AO2" s="167" t="s">
        <v>0</v>
      </c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</row>
    <row r="3" spans="1:65" ht="15" customHeight="1"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</row>
    <row r="4" spans="1:65" ht="32.1" customHeight="1">
      <c r="AO4" s="189" t="s">
        <v>165</v>
      </c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</row>
    <row r="5" spans="1:65">
      <c r="AO5" s="199" t="s">
        <v>67</v>
      </c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</row>
    <row r="6" spans="1:65" ht="4.5" customHeight="1"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</row>
    <row r="7" spans="1:65" ht="17.25" customHeight="1"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M7" s="3"/>
    </row>
    <row r="8" spans="1:65" ht="27.75" customHeight="1">
      <c r="AO8" s="189" t="s">
        <v>166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</row>
    <row r="9" spans="1:65" ht="15.95" customHeight="1">
      <c r="AO9" s="191" t="s">
        <v>1</v>
      </c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</row>
    <row r="10" spans="1:65" ht="15.95" customHeight="1">
      <c r="AO10" s="188" t="s">
        <v>173</v>
      </c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</row>
    <row r="13" spans="1:65" ht="15.75" customHeight="1">
      <c r="A13" s="172" t="s">
        <v>68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</row>
    <row r="14" spans="1:65" ht="15.75" customHeight="1">
      <c r="A14" s="172" t="s">
        <v>172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</row>
    <row r="15" spans="1:65" ht="27.95" customHeight="1">
      <c r="A15" s="184">
        <v>1</v>
      </c>
      <c r="B15" s="184"/>
      <c r="C15" s="173" t="s">
        <v>167</v>
      </c>
      <c r="D15" s="173"/>
      <c r="E15" s="173"/>
      <c r="F15" s="173"/>
      <c r="G15" s="173"/>
      <c r="H15" s="173"/>
      <c r="I15" s="173"/>
      <c r="J15" s="173"/>
      <c r="K15" s="173"/>
      <c r="L15" s="174" t="s">
        <v>84</v>
      </c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</row>
    <row r="16" spans="1:65" ht="15.95" customHeight="1">
      <c r="A16" s="166" t="s">
        <v>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76" t="s">
        <v>3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</row>
    <row r="17" spans="1:79" ht="27.95" customHeight="1">
      <c r="A17" s="184" t="s">
        <v>27</v>
      </c>
      <c r="B17" s="184"/>
      <c r="C17" s="173" t="s">
        <v>168</v>
      </c>
      <c r="D17" s="173"/>
      <c r="E17" s="173"/>
      <c r="F17" s="173"/>
      <c r="G17" s="173"/>
      <c r="H17" s="173"/>
      <c r="I17" s="173"/>
      <c r="J17" s="173"/>
      <c r="K17" s="173"/>
      <c r="L17" s="174" t="s">
        <v>84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</row>
    <row r="18" spans="1:79" ht="15.95" customHeight="1">
      <c r="A18" s="176" t="s">
        <v>2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 t="s">
        <v>4</v>
      </c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</row>
    <row r="19" spans="1:79" ht="27.95" customHeight="1">
      <c r="A19" s="186">
        <v>3</v>
      </c>
      <c r="B19" s="186"/>
      <c r="C19" s="173" t="s">
        <v>174</v>
      </c>
      <c r="D19" s="173"/>
      <c r="E19" s="173"/>
      <c r="F19" s="173"/>
      <c r="G19" s="173"/>
      <c r="H19" s="173"/>
      <c r="I19" s="173"/>
      <c r="J19" s="173"/>
      <c r="K19" s="173"/>
      <c r="L19" s="182" t="s">
        <v>92</v>
      </c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74" t="s">
        <v>175</v>
      </c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</row>
    <row r="20" spans="1:79" ht="20.100000000000001" customHeight="1">
      <c r="A20" s="176" t="s">
        <v>2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 t="s">
        <v>28</v>
      </c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 t="s">
        <v>5</v>
      </c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</row>
    <row r="21" spans="1:79" ht="24.95" customHeight="1">
      <c r="A21" s="187" t="s">
        <v>6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5">
        <f>SUM(AN21,BD21)</f>
        <v>19073.689999999999</v>
      </c>
      <c r="V21" s="185"/>
      <c r="W21" s="185"/>
      <c r="X21" s="185"/>
      <c r="Y21" s="181" t="s">
        <v>70</v>
      </c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5">
        <v>17660.009999999998</v>
      </c>
      <c r="AO21" s="185"/>
      <c r="AP21" s="185"/>
      <c r="AQ21" s="185"/>
      <c r="AR21" s="181" t="s">
        <v>72</v>
      </c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5">
        <f>4093.6-2679.92</f>
        <v>1413.6799999999998</v>
      </c>
      <c r="BE21" s="185"/>
      <c r="BF21" s="185"/>
      <c r="BG21" s="185"/>
      <c r="BH21" s="169" t="s">
        <v>71</v>
      </c>
      <c r="BI21" s="169"/>
      <c r="BJ21" s="169"/>
      <c r="BK21" s="169"/>
      <c r="BL21" s="169"/>
    </row>
    <row r="22" spans="1:79" ht="15.75" customHeight="1">
      <c r="A22" s="167" t="s">
        <v>7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</row>
    <row r="23" spans="1:79" ht="15.75" customHeight="1">
      <c r="A23" s="177" t="s">
        <v>169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</row>
    <row r="24" spans="1:79" ht="15.95" customHeight="1">
      <c r="A24" s="169" t="s">
        <v>8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79" t="s">
        <v>91</v>
      </c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</row>
    <row r="25" spans="1:79" ht="15.75" customHeight="1">
      <c r="A25" s="169" t="s">
        <v>9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7" spans="1:79" ht="27.95" customHeight="1">
      <c r="A27" s="194" t="s">
        <v>12</v>
      </c>
      <c r="B27" s="194"/>
      <c r="C27" s="194"/>
      <c r="D27" s="194"/>
      <c r="E27" s="194"/>
      <c r="F27" s="194"/>
      <c r="G27" s="194" t="s">
        <v>11</v>
      </c>
      <c r="H27" s="194"/>
      <c r="I27" s="194"/>
      <c r="J27" s="194"/>
      <c r="K27" s="194"/>
      <c r="L27" s="194"/>
      <c r="M27" s="194" t="s">
        <v>29</v>
      </c>
      <c r="N27" s="194"/>
      <c r="O27" s="194"/>
      <c r="P27" s="194"/>
      <c r="Q27" s="194"/>
      <c r="R27" s="194"/>
      <c r="S27" s="194" t="s">
        <v>10</v>
      </c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</row>
    <row r="28" spans="1:79" ht="15.75" customHeight="1">
      <c r="A28" s="168">
        <v>1</v>
      </c>
      <c r="B28" s="168"/>
      <c r="C28" s="168"/>
      <c r="D28" s="168"/>
      <c r="E28" s="168"/>
      <c r="F28" s="168"/>
      <c r="G28" s="168">
        <v>2</v>
      </c>
      <c r="H28" s="168"/>
      <c r="I28" s="168"/>
      <c r="J28" s="168"/>
      <c r="K28" s="168"/>
      <c r="L28" s="168"/>
      <c r="M28" s="168">
        <v>3</v>
      </c>
      <c r="N28" s="168"/>
      <c r="O28" s="168"/>
      <c r="P28" s="168"/>
      <c r="Q28" s="168"/>
      <c r="R28" s="168"/>
      <c r="S28" s="194">
        <v>4</v>
      </c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</row>
    <row r="29" spans="1:79" ht="10.5" hidden="1" customHeight="1">
      <c r="A29" s="124" t="s">
        <v>40</v>
      </c>
      <c r="B29" s="124"/>
      <c r="C29" s="124"/>
      <c r="D29" s="124"/>
      <c r="E29" s="124"/>
      <c r="F29" s="124"/>
      <c r="G29" s="124" t="s">
        <v>41</v>
      </c>
      <c r="H29" s="124"/>
      <c r="I29" s="124"/>
      <c r="J29" s="124"/>
      <c r="K29" s="124"/>
      <c r="L29" s="124"/>
      <c r="M29" s="124" t="s">
        <v>42</v>
      </c>
      <c r="N29" s="124"/>
      <c r="O29" s="124"/>
      <c r="P29" s="124"/>
      <c r="Q29" s="124"/>
      <c r="R29" s="124"/>
      <c r="S29" s="201" t="s">
        <v>43</v>
      </c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CA29" s="1" t="s">
        <v>48</v>
      </c>
    </row>
    <row r="30" spans="1:79">
      <c r="A30" s="124"/>
      <c r="B30" s="124"/>
      <c r="C30" s="124"/>
      <c r="D30" s="124"/>
      <c r="E30" s="124"/>
      <c r="F30" s="124"/>
      <c r="G30" s="196"/>
      <c r="H30" s="197"/>
      <c r="I30" s="197"/>
      <c r="J30" s="197"/>
      <c r="K30" s="197"/>
      <c r="L30" s="198"/>
      <c r="M30" s="195"/>
      <c r="N30" s="195"/>
      <c r="O30" s="195"/>
      <c r="P30" s="195"/>
      <c r="Q30" s="195"/>
      <c r="R30" s="195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67" t="s">
        <v>13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</row>
    <row r="33" spans="1:79" ht="15" customHeight="1">
      <c r="A33" s="170" t="s">
        <v>86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168" t="s">
        <v>12</v>
      </c>
      <c r="B35" s="168"/>
      <c r="C35" s="168"/>
      <c r="D35" s="168" t="s">
        <v>11</v>
      </c>
      <c r="E35" s="168"/>
      <c r="F35" s="168"/>
      <c r="G35" s="168"/>
      <c r="H35" s="168"/>
      <c r="I35" s="168"/>
      <c r="J35" s="168" t="s">
        <v>29</v>
      </c>
      <c r="K35" s="168"/>
      <c r="L35" s="168"/>
      <c r="M35" s="168"/>
      <c r="N35" s="168"/>
      <c r="O35" s="168"/>
      <c r="P35" s="168" t="s">
        <v>14</v>
      </c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 t="s">
        <v>17</v>
      </c>
      <c r="AD35" s="168"/>
      <c r="AE35" s="168"/>
      <c r="AF35" s="168"/>
      <c r="AG35" s="168"/>
      <c r="AH35" s="168"/>
      <c r="AI35" s="168"/>
      <c r="AJ35" s="168"/>
      <c r="AK35" s="168" t="s">
        <v>16</v>
      </c>
      <c r="AL35" s="168"/>
      <c r="AM35" s="168"/>
      <c r="AN35" s="168"/>
      <c r="AO35" s="168"/>
      <c r="AP35" s="168"/>
      <c r="AQ35" s="168"/>
      <c r="AR35" s="168"/>
      <c r="AS35" s="168" t="s">
        <v>15</v>
      </c>
      <c r="AT35" s="168"/>
      <c r="AU35" s="168"/>
      <c r="AV35" s="168"/>
      <c r="AW35" s="168"/>
      <c r="AX35" s="168"/>
      <c r="AY35" s="168"/>
      <c r="AZ35" s="168"/>
    </row>
    <row r="36" spans="1:79" ht="29.1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</row>
    <row r="37" spans="1:79" ht="15.95" customHeight="1">
      <c r="A37" s="168">
        <v>1</v>
      </c>
      <c r="B37" s="168"/>
      <c r="C37" s="168"/>
      <c r="D37" s="168">
        <v>2</v>
      </c>
      <c r="E37" s="168"/>
      <c r="F37" s="168"/>
      <c r="G37" s="168"/>
      <c r="H37" s="168"/>
      <c r="I37" s="168"/>
      <c r="J37" s="168">
        <v>3</v>
      </c>
      <c r="K37" s="168"/>
      <c r="L37" s="168"/>
      <c r="M37" s="168"/>
      <c r="N37" s="168"/>
      <c r="O37" s="168"/>
      <c r="P37" s="168">
        <v>4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>
        <v>5</v>
      </c>
      <c r="AD37" s="168"/>
      <c r="AE37" s="168"/>
      <c r="AF37" s="168"/>
      <c r="AG37" s="168"/>
      <c r="AH37" s="168"/>
      <c r="AI37" s="168"/>
      <c r="AJ37" s="168"/>
      <c r="AK37" s="168">
        <v>6</v>
      </c>
      <c r="AL37" s="168"/>
      <c r="AM37" s="168"/>
      <c r="AN37" s="168"/>
      <c r="AO37" s="168"/>
      <c r="AP37" s="168"/>
      <c r="AQ37" s="168"/>
      <c r="AR37" s="168"/>
      <c r="AS37" s="168">
        <v>7</v>
      </c>
      <c r="AT37" s="168"/>
      <c r="AU37" s="168"/>
      <c r="AV37" s="168"/>
      <c r="AW37" s="168"/>
      <c r="AX37" s="168"/>
      <c r="AY37" s="168"/>
      <c r="AZ37" s="168"/>
    </row>
    <row r="38" spans="1:79" s="6" customFormat="1" ht="6.75" hidden="1" customHeight="1">
      <c r="A38" s="124" t="s">
        <v>40</v>
      </c>
      <c r="B38" s="124"/>
      <c r="C38" s="124"/>
      <c r="D38" s="124" t="s">
        <v>41</v>
      </c>
      <c r="E38" s="124"/>
      <c r="F38" s="124"/>
      <c r="G38" s="124"/>
      <c r="H38" s="124"/>
      <c r="I38" s="124"/>
      <c r="J38" s="124" t="s">
        <v>42</v>
      </c>
      <c r="K38" s="124"/>
      <c r="L38" s="124"/>
      <c r="M38" s="124"/>
      <c r="N38" s="124"/>
      <c r="O38" s="124"/>
      <c r="P38" s="201" t="s">
        <v>43</v>
      </c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2" t="s">
        <v>44</v>
      </c>
      <c r="AD38" s="202"/>
      <c r="AE38" s="202"/>
      <c r="AF38" s="202"/>
      <c r="AG38" s="202"/>
      <c r="AH38" s="202"/>
      <c r="AI38" s="202"/>
      <c r="AJ38" s="202"/>
      <c r="AK38" s="202" t="s">
        <v>45</v>
      </c>
      <c r="AL38" s="202"/>
      <c r="AM38" s="202"/>
      <c r="AN38" s="202"/>
      <c r="AO38" s="202"/>
      <c r="AP38" s="202"/>
      <c r="AQ38" s="202"/>
      <c r="AR38" s="202"/>
      <c r="AS38" s="207" t="s">
        <v>46</v>
      </c>
      <c r="AT38" s="202"/>
      <c r="AU38" s="202"/>
      <c r="AV38" s="202"/>
      <c r="AW38" s="202"/>
      <c r="AX38" s="202"/>
      <c r="AY38" s="202"/>
      <c r="AZ38" s="202"/>
      <c r="CA38" s="6" t="s">
        <v>50</v>
      </c>
    </row>
    <row r="39" spans="1:79" s="6" customFormat="1" ht="25.5" customHeight="1">
      <c r="A39" s="200">
        <v>1</v>
      </c>
      <c r="B39" s="200"/>
      <c r="C39" s="200"/>
      <c r="D39" s="208" t="s">
        <v>174</v>
      </c>
      <c r="E39" s="209"/>
      <c r="F39" s="209"/>
      <c r="G39" s="209"/>
      <c r="H39" s="209"/>
      <c r="I39" s="210"/>
      <c r="J39" s="211" t="s">
        <v>92</v>
      </c>
      <c r="K39" s="211"/>
      <c r="L39" s="211"/>
      <c r="M39" s="211"/>
      <c r="N39" s="211"/>
      <c r="O39" s="211"/>
      <c r="P39" s="204" t="s">
        <v>176</v>
      </c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6"/>
      <c r="AC39" s="203">
        <f>AC40</f>
        <v>17660.009999999998</v>
      </c>
      <c r="AD39" s="203"/>
      <c r="AE39" s="203"/>
      <c r="AF39" s="203"/>
      <c r="AG39" s="203"/>
      <c r="AH39" s="203"/>
      <c r="AI39" s="203"/>
      <c r="AJ39" s="203"/>
      <c r="AK39" s="203">
        <f>AK40</f>
        <v>1413.6799999999998</v>
      </c>
      <c r="AL39" s="203"/>
      <c r="AM39" s="203"/>
      <c r="AN39" s="203"/>
      <c r="AO39" s="203"/>
      <c r="AP39" s="203"/>
      <c r="AQ39" s="203"/>
      <c r="AR39" s="203"/>
      <c r="AS39" s="203">
        <f>AC39+AK39</f>
        <v>19073.689999999999</v>
      </c>
      <c r="AT39" s="203"/>
      <c r="AU39" s="203"/>
      <c r="AV39" s="203"/>
      <c r="AW39" s="203"/>
      <c r="AX39" s="203"/>
      <c r="AY39" s="203"/>
      <c r="AZ39" s="203"/>
      <c r="CA39" s="6" t="s">
        <v>51</v>
      </c>
    </row>
    <row r="40" spans="1:79" ht="38.25" customHeight="1">
      <c r="A40" s="124">
        <v>2</v>
      </c>
      <c r="B40" s="124"/>
      <c r="C40" s="124"/>
      <c r="D40" s="196" t="s">
        <v>174</v>
      </c>
      <c r="E40" s="197"/>
      <c r="F40" s="197"/>
      <c r="G40" s="197"/>
      <c r="H40" s="197"/>
      <c r="I40" s="198"/>
      <c r="J40" s="195" t="s">
        <v>73</v>
      </c>
      <c r="K40" s="195"/>
      <c r="L40" s="195"/>
      <c r="M40" s="195"/>
      <c r="N40" s="195"/>
      <c r="O40" s="195"/>
      <c r="P40" s="212" t="s">
        <v>89</v>
      </c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4"/>
      <c r="AC40" s="215">
        <f>AN21</f>
        <v>17660.009999999998</v>
      </c>
      <c r="AD40" s="215"/>
      <c r="AE40" s="215"/>
      <c r="AF40" s="215"/>
      <c r="AG40" s="215"/>
      <c r="AH40" s="215"/>
      <c r="AI40" s="215"/>
      <c r="AJ40" s="215"/>
      <c r="AK40" s="215">
        <f>BD21</f>
        <v>1413.6799999999998</v>
      </c>
      <c r="AL40" s="215"/>
      <c r="AM40" s="215"/>
      <c r="AN40" s="215"/>
      <c r="AO40" s="215"/>
      <c r="AP40" s="215"/>
      <c r="AQ40" s="215"/>
      <c r="AR40" s="215"/>
      <c r="AS40" s="215">
        <f>AC40+AK40</f>
        <v>19073.689999999999</v>
      </c>
      <c r="AT40" s="215"/>
      <c r="AU40" s="215"/>
      <c r="AV40" s="215"/>
      <c r="AW40" s="215"/>
      <c r="AX40" s="215"/>
      <c r="AY40" s="215"/>
      <c r="AZ40" s="215"/>
    </row>
    <row r="41" spans="1:79" s="6" customFormat="1">
      <c r="A41" s="200"/>
      <c r="B41" s="200"/>
      <c r="C41" s="200"/>
      <c r="D41" s="216" t="s">
        <v>73</v>
      </c>
      <c r="E41" s="217"/>
      <c r="F41" s="217"/>
      <c r="G41" s="217"/>
      <c r="H41" s="217"/>
      <c r="I41" s="218"/>
      <c r="J41" s="211" t="s">
        <v>73</v>
      </c>
      <c r="K41" s="211"/>
      <c r="L41" s="211"/>
      <c r="M41" s="211"/>
      <c r="N41" s="211"/>
      <c r="O41" s="211"/>
      <c r="P41" s="204" t="s">
        <v>74</v>
      </c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6"/>
      <c r="AC41" s="203">
        <f>AC40</f>
        <v>17660.009999999998</v>
      </c>
      <c r="AD41" s="203"/>
      <c r="AE41" s="203"/>
      <c r="AF41" s="203"/>
      <c r="AG41" s="203"/>
      <c r="AH41" s="203"/>
      <c r="AI41" s="203"/>
      <c r="AJ41" s="203"/>
      <c r="AK41" s="203">
        <f>AK40</f>
        <v>1413.6799999999998</v>
      </c>
      <c r="AL41" s="203"/>
      <c r="AM41" s="203"/>
      <c r="AN41" s="203"/>
      <c r="AO41" s="203"/>
      <c r="AP41" s="203"/>
      <c r="AQ41" s="203"/>
      <c r="AR41" s="203"/>
      <c r="AS41" s="203">
        <f>AC41+AK41</f>
        <v>19073.689999999999</v>
      </c>
      <c r="AT41" s="203"/>
      <c r="AU41" s="203"/>
      <c r="AV41" s="203"/>
      <c r="AW41" s="203"/>
      <c r="AX41" s="203"/>
      <c r="AY41" s="203"/>
      <c r="AZ41" s="203"/>
    </row>
    <row r="43" spans="1:79" ht="15.75" customHeight="1">
      <c r="A43" s="167" t="s">
        <v>31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</row>
    <row r="44" spans="1:79" ht="15" customHeight="1">
      <c r="A44" s="170" t="s">
        <v>86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5" customHeight="1">
      <c r="A46" s="168" t="s">
        <v>30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 t="s">
        <v>11</v>
      </c>
      <c r="R46" s="168"/>
      <c r="S46" s="168"/>
      <c r="T46" s="168"/>
      <c r="U46" s="168"/>
      <c r="V46" s="168"/>
      <c r="W46" s="168"/>
      <c r="X46" s="168"/>
      <c r="Y46" s="168" t="s">
        <v>17</v>
      </c>
      <c r="Z46" s="168"/>
      <c r="AA46" s="168"/>
      <c r="AB46" s="168"/>
      <c r="AC46" s="168"/>
      <c r="AD46" s="168"/>
      <c r="AE46" s="168"/>
      <c r="AF46" s="168"/>
      <c r="AG46" s="168" t="s">
        <v>16</v>
      </c>
      <c r="AH46" s="168"/>
      <c r="AI46" s="168"/>
      <c r="AJ46" s="168"/>
      <c r="AK46" s="168"/>
      <c r="AL46" s="168"/>
      <c r="AM46" s="168"/>
      <c r="AN46" s="168"/>
      <c r="AO46" s="168" t="s">
        <v>15</v>
      </c>
      <c r="AP46" s="168"/>
      <c r="AQ46" s="168"/>
      <c r="AR46" s="168"/>
      <c r="AS46" s="168"/>
      <c r="AT46" s="168"/>
      <c r="AU46" s="168"/>
      <c r="AV46" s="168"/>
    </row>
    <row r="47" spans="1:79" ht="29.1" customHeight="1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</row>
    <row r="48" spans="1:79" ht="15.95" customHeight="1">
      <c r="A48" s="168">
        <v>1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>
        <v>2</v>
      </c>
      <c r="R48" s="168"/>
      <c r="S48" s="168"/>
      <c r="T48" s="168"/>
      <c r="U48" s="168"/>
      <c r="V48" s="168"/>
      <c r="W48" s="168"/>
      <c r="X48" s="168"/>
      <c r="Y48" s="168">
        <v>3</v>
      </c>
      <c r="Z48" s="168"/>
      <c r="AA48" s="168"/>
      <c r="AB48" s="168"/>
      <c r="AC48" s="168"/>
      <c r="AD48" s="168"/>
      <c r="AE48" s="168"/>
      <c r="AF48" s="168"/>
      <c r="AG48" s="168">
        <v>4</v>
      </c>
      <c r="AH48" s="168"/>
      <c r="AI48" s="168"/>
      <c r="AJ48" s="168"/>
      <c r="AK48" s="168"/>
      <c r="AL48" s="168"/>
      <c r="AM48" s="168"/>
      <c r="AN48" s="168"/>
      <c r="AO48" s="168">
        <v>5</v>
      </c>
      <c r="AP48" s="168"/>
      <c r="AQ48" s="168"/>
      <c r="AR48" s="168"/>
      <c r="AS48" s="168"/>
      <c r="AT48" s="168"/>
      <c r="AU48" s="168"/>
      <c r="AV48" s="168"/>
    </row>
    <row r="49" spans="1:79" ht="12.75" hidden="1" customHeight="1">
      <c r="A49" s="201" t="s">
        <v>43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124" t="s">
        <v>41</v>
      </c>
      <c r="R49" s="124"/>
      <c r="S49" s="124"/>
      <c r="T49" s="124"/>
      <c r="U49" s="124"/>
      <c r="V49" s="124"/>
      <c r="W49" s="124"/>
      <c r="X49" s="124"/>
      <c r="Y49" s="202" t="s">
        <v>44</v>
      </c>
      <c r="Z49" s="202"/>
      <c r="AA49" s="202"/>
      <c r="AB49" s="202"/>
      <c r="AC49" s="202"/>
      <c r="AD49" s="202"/>
      <c r="AE49" s="202"/>
      <c r="AF49" s="202"/>
      <c r="AG49" s="202" t="s">
        <v>45</v>
      </c>
      <c r="AH49" s="202"/>
      <c r="AI49" s="202"/>
      <c r="AJ49" s="202"/>
      <c r="AK49" s="202"/>
      <c r="AL49" s="202"/>
      <c r="AM49" s="202"/>
      <c r="AN49" s="202"/>
      <c r="AO49" s="202" t="s">
        <v>46</v>
      </c>
      <c r="AP49" s="202"/>
      <c r="AQ49" s="202"/>
      <c r="AR49" s="202"/>
      <c r="AS49" s="202"/>
      <c r="AT49" s="202"/>
      <c r="AU49" s="202"/>
      <c r="AV49" s="202"/>
      <c r="CA49" s="1" t="s">
        <v>52</v>
      </c>
    </row>
    <row r="50" spans="1:79" ht="12.75" customHeight="1">
      <c r="A50" s="212" t="s">
        <v>170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4"/>
      <c r="Q50" s="196" t="s">
        <v>174</v>
      </c>
      <c r="R50" s="197"/>
      <c r="S50" s="197"/>
      <c r="T50" s="197"/>
      <c r="U50" s="197"/>
      <c r="V50" s="197"/>
      <c r="W50" s="197"/>
      <c r="X50" s="198"/>
      <c r="Y50" s="202">
        <v>337</v>
      </c>
      <c r="Z50" s="202"/>
      <c r="AA50" s="202"/>
      <c r="AB50" s="202"/>
      <c r="AC50" s="202"/>
      <c r="AD50" s="202"/>
      <c r="AE50" s="202"/>
      <c r="AF50" s="202"/>
      <c r="AG50" s="202">
        <v>0</v>
      </c>
      <c r="AH50" s="202"/>
      <c r="AI50" s="202"/>
      <c r="AJ50" s="202"/>
      <c r="AK50" s="202"/>
      <c r="AL50" s="202"/>
      <c r="AM50" s="202"/>
      <c r="AN50" s="202"/>
      <c r="AO50" s="202">
        <f>Y50+AG50</f>
        <v>337</v>
      </c>
      <c r="AP50" s="202"/>
      <c r="AQ50" s="202"/>
      <c r="AR50" s="202"/>
      <c r="AS50" s="202"/>
      <c r="AT50" s="202"/>
      <c r="AU50" s="202"/>
      <c r="AV50" s="202"/>
      <c r="CA50" s="1" t="s">
        <v>53</v>
      </c>
    </row>
    <row r="51" spans="1:79" s="6" customFormat="1" ht="12.75" customHeight="1">
      <c r="A51" s="204" t="s">
        <v>74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6"/>
      <c r="Q51" s="216" t="s">
        <v>73</v>
      </c>
      <c r="R51" s="217"/>
      <c r="S51" s="217"/>
      <c r="T51" s="217"/>
      <c r="U51" s="217"/>
      <c r="V51" s="217"/>
      <c r="W51" s="217"/>
      <c r="X51" s="218"/>
      <c r="Y51" s="223">
        <f>Y50</f>
        <v>337</v>
      </c>
      <c r="Z51" s="223"/>
      <c r="AA51" s="223"/>
      <c r="AB51" s="223"/>
      <c r="AC51" s="223"/>
      <c r="AD51" s="223"/>
      <c r="AE51" s="223"/>
      <c r="AF51" s="223"/>
      <c r="AG51" s="223">
        <v>0</v>
      </c>
      <c r="AH51" s="223"/>
      <c r="AI51" s="223"/>
      <c r="AJ51" s="223"/>
      <c r="AK51" s="223"/>
      <c r="AL51" s="223"/>
      <c r="AM51" s="223"/>
      <c r="AN51" s="223"/>
      <c r="AO51" s="223">
        <f>Y51+AG51</f>
        <v>337</v>
      </c>
      <c r="AP51" s="223"/>
      <c r="AQ51" s="223"/>
      <c r="AR51" s="223"/>
      <c r="AS51" s="223"/>
      <c r="AT51" s="223"/>
      <c r="AU51" s="223"/>
      <c r="AV51" s="223"/>
    </row>
    <row r="54" spans="1:79" ht="15.75" customHeight="1">
      <c r="A54" s="169" t="s">
        <v>18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</row>
    <row r="55" spans="1:79" ht="3.75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</row>
    <row r="56" spans="1:79" ht="9.75" customHeight="1"/>
    <row r="57" spans="1:79" ht="30" customHeight="1">
      <c r="A57" s="168" t="s">
        <v>12</v>
      </c>
      <c r="B57" s="168"/>
      <c r="C57" s="168"/>
      <c r="D57" s="168"/>
      <c r="E57" s="168"/>
      <c r="F57" s="168"/>
      <c r="G57" s="138" t="s">
        <v>11</v>
      </c>
      <c r="H57" s="139"/>
      <c r="I57" s="139"/>
      <c r="J57" s="139"/>
      <c r="K57" s="139"/>
      <c r="L57" s="140"/>
      <c r="M57" s="168" t="s">
        <v>33</v>
      </c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 t="s">
        <v>20</v>
      </c>
      <c r="AA57" s="168"/>
      <c r="AB57" s="168"/>
      <c r="AC57" s="168"/>
      <c r="AD57" s="168"/>
      <c r="AE57" s="168" t="s">
        <v>19</v>
      </c>
      <c r="AF57" s="168"/>
      <c r="AG57" s="168"/>
      <c r="AH57" s="168"/>
      <c r="AI57" s="168"/>
      <c r="AJ57" s="168"/>
      <c r="AK57" s="168"/>
      <c r="AL57" s="168"/>
      <c r="AM57" s="168"/>
      <c r="AN57" s="168"/>
      <c r="AO57" s="168" t="s">
        <v>32</v>
      </c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</row>
    <row r="58" spans="1:79" ht="15.75" customHeight="1">
      <c r="A58" s="168">
        <v>1</v>
      </c>
      <c r="B58" s="168"/>
      <c r="C58" s="168"/>
      <c r="D58" s="168"/>
      <c r="E58" s="168"/>
      <c r="F58" s="168"/>
      <c r="G58" s="138">
        <v>2</v>
      </c>
      <c r="H58" s="139"/>
      <c r="I58" s="139"/>
      <c r="J58" s="139"/>
      <c r="K58" s="139"/>
      <c r="L58" s="140"/>
      <c r="M58" s="168">
        <v>3</v>
      </c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>
        <v>4</v>
      </c>
      <c r="AA58" s="168"/>
      <c r="AB58" s="168"/>
      <c r="AC58" s="168"/>
      <c r="AD58" s="168"/>
      <c r="AE58" s="168">
        <v>5</v>
      </c>
      <c r="AF58" s="168"/>
      <c r="AG58" s="168"/>
      <c r="AH58" s="168"/>
      <c r="AI58" s="168"/>
      <c r="AJ58" s="168"/>
      <c r="AK58" s="168"/>
      <c r="AL58" s="168"/>
      <c r="AM58" s="168"/>
      <c r="AN58" s="168"/>
      <c r="AO58" s="168">
        <v>6</v>
      </c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</row>
    <row r="59" spans="1:79" ht="13.5" hidden="1" customHeight="1">
      <c r="A59" s="124"/>
      <c r="B59" s="124"/>
      <c r="C59" s="124"/>
      <c r="D59" s="124"/>
      <c r="E59" s="124"/>
      <c r="F59" s="124"/>
      <c r="G59" s="220" t="s">
        <v>41</v>
      </c>
      <c r="H59" s="221"/>
      <c r="I59" s="221"/>
      <c r="J59" s="221"/>
      <c r="K59" s="221"/>
      <c r="L59" s="222"/>
      <c r="M59" s="201" t="s">
        <v>43</v>
      </c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124" t="s">
        <v>58</v>
      </c>
      <c r="AA59" s="124"/>
      <c r="AB59" s="124"/>
      <c r="AC59" s="124"/>
      <c r="AD59" s="124"/>
      <c r="AE59" s="201" t="s">
        <v>59</v>
      </c>
      <c r="AF59" s="201"/>
      <c r="AG59" s="201"/>
      <c r="AH59" s="201"/>
      <c r="AI59" s="201"/>
      <c r="AJ59" s="201"/>
      <c r="AK59" s="201"/>
      <c r="AL59" s="201"/>
      <c r="AM59" s="201"/>
      <c r="AN59" s="201"/>
      <c r="AO59" s="202" t="s">
        <v>69</v>
      </c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CA59" s="1" t="s">
        <v>54</v>
      </c>
    </row>
    <row r="60" spans="1:79" s="6" customFormat="1" ht="25.5" customHeight="1">
      <c r="A60" s="200"/>
      <c r="B60" s="200"/>
      <c r="C60" s="200"/>
      <c r="D60" s="200"/>
      <c r="E60" s="200"/>
      <c r="F60" s="200"/>
      <c r="G60" s="196" t="s">
        <v>174</v>
      </c>
      <c r="H60" s="197"/>
      <c r="I60" s="197"/>
      <c r="J60" s="197"/>
      <c r="K60" s="197"/>
      <c r="L60" s="198"/>
      <c r="M60" s="204" t="s">
        <v>176</v>
      </c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6"/>
      <c r="Z60" s="211" t="s">
        <v>73</v>
      </c>
      <c r="AA60" s="211"/>
      <c r="AB60" s="211"/>
      <c r="AC60" s="211"/>
      <c r="AD60" s="211"/>
      <c r="AE60" s="219" t="s">
        <v>73</v>
      </c>
      <c r="AF60" s="219"/>
      <c r="AG60" s="219"/>
      <c r="AH60" s="219"/>
      <c r="AI60" s="219"/>
      <c r="AJ60" s="219"/>
      <c r="AK60" s="219"/>
      <c r="AL60" s="219"/>
      <c r="AM60" s="219"/>
      <c r="AN60" s="219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CA60" s="6" t="s">
        <v>55</v>
      </c>
    </row>
    <row r="61" spans="1:79" s="6" customFormat="1" ht="49.5" customHeight="1">
      <c r="A61" s="200"/>
      <c r="B61" s="200"/>
      <c r="C61" s="200"/>
      <c r="D61" s="200"/>
      <c r="E61" s="200"/>
      <c r="F61" s="200"/>
      <c r="G61" s="208"/>
      <c r="H61" s="209"/>
      <c r="I61" s="209"/>
      <c r="J61" s="209"/>
      <c r="K61" s="209"/>
      <c r="L61" s="210"/>
      <c r="M61" s="204" t="s">
        <v>89</v>
      </c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6"/>
      <c r="Z61" s="211" t="s">
        <v>73</v>
      </c>
      <c r="AA61" s="211"/>
      <c r="AB61" s="211"/>
      <c r="AC61" s="211"/>
      <c r="AD61" s="211"/>
      <c r="AE61" s="219" t="s">
        <v>73</v>
      </c>
      <c r="AF61" s="219"/>
      <c r="AG61" s="219"/>
      <c r="AH61" s="219"/>
      <c r="AI61" s="219"/>
      <c r="AJ61" s="219"/>
      <c r="AK61" s="219"/>
      <c r="AL61" s="219"/>
      <c r="AM61" s="219"/>
      <c r="AN61" s="219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</row>
    <row r="62" spans="1:79" s="6" customFormat="1">
      <c r="A62" s="200"/>
      <c r="B62" s="200"/>
      <c r="C62" s="200"/>
      <c r="D62" s="200"/>
      <c r="E62" s="200"/>
      <c r="F62" s="200"/>
      <c r="G62" s="208"/>
      <c r="H62" s="209"/>
      <c r="I62" s="209"/>
      <c r="J62" s="209"/>
      <c r="K62" s="209"/>
      <c r="L62" s="210"/>
      <c r="M62" s="204" t="s">
        <v>75</v>
      </c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6"/>
      <c r="Z62" s="211" t="s">
        <v>73</v>
      </c>
      <c r="AA62" s="211"/>
      <c r="AB62" s="211"/>
      <c r="AC62" s="211"/>
      <c r="AD62" s="211"/>
      <c r="AE62" s="219" t="s">
        <v>73</v>
      </c>
      <c r="AF62" s="219"/>
      <c r="AG62" s="219"/>
      <c r="AH62" s="219"/>
      <c r="AI62" s="219"/>
      <c r="AJ62" s="219"/>
      <c r="AK62" s="219"/>
      <c r="AL62" s="219"/>
      <c r="AM62" s="219"/>
      <c r="AN62" s="219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</row>
    <row r="63" spans="1:79" ht="22.5" customHeight="1">
      <c r="A63" s="124"/>
      <c r="B63" s="124"/>
      <c r="C63" s="124"/>
      <c r="D63" s="124"/>
      <c r="E63" s="124"/>
      <c r="F63" s="124"/>
      <c r="G63" s="196"/>
      <c r="H63" s="197"/>
      <c r="I63" s="197"/>
      <c r="J63" s="197"/>
      <c r="K63" s="197"/>
      <c r="L63" s="198"/>
      <c r="M63" s="212" t="s">
        <v>90</v>
      </c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4"/>
      <c r="Z63" s="195" t="s">
        <v>77</v>
      </c>
      <c r="AA63" s="195"/>
      <c r="AB63" s="195"/>
      <c r="AC63" s="195"/>
      <c r="AD63" s="195"/>
      <c r="AE63" s="224" t="s">
        <v>163</v>
      </c>
      <c r="AF63" s="225"/>
      <c r="AG63" s="225"/>
      <c r="AH63" s="225"/>
      <c r="AI63" s="225"/>
      <c r="AJ63" s="225"/>
      <c r="AK63" s="225"/>
      <c r="AL63" s="225"/>
      <c r="AM63" s="225"/>
      <c r="AN63" s="226"/>
      <c r="AO63" s="202">
        <v>2</v>
      </c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</row>
    <row r="64" spans="1:79" ht="12.75" customHeight="1">
      <c r="A64" s="124"/>
      <c r="B64" s="124"/>
      <c r="C64" s="124"/>
      <c r="D64" s="124"/>
      <c r="E64" s="124"/>
      <c r="F64" s="124"/>
      <c r="G64" s="196"/>
      <c r="H64" s="197"/>
      <c r="I64" s="197"/>
      <c r="J64" s="197"/>
      <c r="K64" s="197"/>
      <c r="L64" s="198"/>
      <c r="M64" s="212" t="s">
        <v>76</v>
      </c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4"/>
      <c r="Z64" s="195" t="s">
        <v>77</v>
      </c>
      <c r="AA64" s="195"/>
      <c r="AB64" s="195"/>
      <c r="AC64" s="195"/>
      <c r="AD64" s="195"/>
      <c r="AE64" s="212" t="s">
        <v>78</v>
      </c>
      <c r="AF64" s="213"/>
      <c r="AG64" s="213"/>
      <c r="AH64" s="213"/>
      <c r="AI64" s="213"/>
      <c r="AJ64" s="213"/>
      <c r="AK64" s="213"/>
      <c r="AL64" s="213"/>
      <c r="AM64" s="213"/>
      <c r="AN64" s="214"/>
      <c r="AO64" s="202">
        <v>290.5</v>
      </c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</row>
    <row r="65" spans="1:65" ht="12.75" customHeight="1">
      <c r="A65" s="124"/>
      <c r="B65" s="124"/>
      <c r="C65" s="124"/>
      <c r="D65" s="124"/>
      <c r="E65" s="124"/>
      <c r="F65" s="124"/>
      <c r="G65" s="196"/>
      <c r="H65" s="197"/>
      <c r="I65" s="197"/>
      <c r="J65" s="197"/>
      <c r="K65" s="197"/>
      <c r="L65" s="198"/>
      <c r="M65" s="227" t="s">
        <v>182</v>
      </c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9"/>
      <c r="Z65" s="195" t="s">
        <v>77</v>
      </c>
      <c r="AA65" s="195"/>
      <c r="AB65" s="195"/>
      <c r="AC65" s="195"/>
      <c r="AD65" s="195"/>
      <c r="AE65" s="212" t="s">
        <v>78</v>
      </c>
      <c r="AF65" s="213"/>
      <c r="AG65" s="213"/>
      <c r="AH65" s="213"/>
      <c r="AI65" s="213"/>
      <c r="AJ65" s="213"/>
      <c r="AK65" s="213"/>
      <c r="AL65" s="213"/>
      <c r="AM65" s="213"/>
      <c r="AN65" s="214"/>
      <c r="AO65" s="202">
        <v>106.5</v>
      </c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</row>
    <row r="66" spans="1:65" s="6" customFormat="1">
      <c r="A66" s="200"/>
      <c r="B66" s="200"/>
      <c r="C66" s="200"/>
      <c r="D66" s="200"/>
      <c r="E66" s="200"/>
      <c r="F66" s="200"/>
      <c r="G66" s="208"/>
      <c r="H66" s="209"/>
      <c r="I66" s="209"/>
      <c r="J66" s="209"/>
      <c r="K66" s="209"/>
      <c r="L66" s="210"/>
      <c r="M66" s="204" t="s">
        <v>79</v>
      </c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6"/>
      <c r="Z66" s="211" t="s">
        <v>73</v>
      </c>
      <c r="AA66" s="211"/>
      <c r="AB66" s="211"/>
      <c r="AC66" s="211"/>
      <c r="AD66" s="211"/>
      <c r="AE66" s="204" t="s">
        <v>73</v>
      </c>
      <c r="AF66" s="205"/>
      <c r="AG66" s="205"/>
      <c r="AH66" s="205"/>
      <c r="AI66" s="205"/>
      <c r="AJ66" s="205"/>
      <c r="AK66" s="205"/>
      <c r="AL66" s="205"/>
      <c r="AM66" s="205"/>
      <c r="AN66" s="206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</row>
    <row r="67" spans="1:65" ht="12.75" customHeight="1">
      <c r="A67" s="124"/>
      <c r="B67" s="124"/>
      <c r="C67" s="124"/>
      <c r="D67" s="124"/>
      <c r="E67" s="124"/>
      <c r="F67" s="124"/>
      <c r="G67" s="196"/>
      <c r="H67" s="197"/>
      <c r="I67" s="197"/>
      <c r="J67" s="197"/>
      <c r="K67" s="197"/>
      <c r="L67" s="198"/>
      <c r="M67" s="212" t="s">
        <v>93</v>
      </c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4"/>
      <c r="Z67" s="195" t="s">
        <v>77</v>
      </c>
      <c r="AA67" s="195"/>
      <c r="AB67" s="195"/>
      <c r="AC67" s="195"/>
      <c r="AD67" s="195"/>
      <c r="AE67" s="212" t="s">
        <v>87</v>
      </c>
      <c r="AF67" s="213"/>
      <c r="AG67" s="213"/>
      <c r="AH67" s="213"/>
      <c r="AI67" s="213"/>
      <c r="AJ67" s="213"/>
      <c r="AK67" s="213"/>
      <c r="AL67" s="213"/>
      <c r="AM67" s="213"/>
      <c r="AN67" s="214"/>
      <c r="AO67" s="202">
        <v>166332</v>
      </c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</row>
    <row r="68" spans="1:65" ht="25.5" customHeight="1">
      <c r="A68" s="124"/>
      <c r="B68" s="124"/>
      <c r="C68" s="124"/>
      <c r="D68" s="124"/>
      <c r="E68" s="124"/>
      <c r="F68" s="124"/>
      <c r="G68" s="196"/>
      <c r="H68" s="197"/>
      <c r="I68" s="197"/>
      <c r="J68" s="197"/>
      <c r="K68" s="197"/>
      <c r="L68" s="198"/>
      <c r="M68" s="212" t="s">
        <v>177</v>
      </c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4"/>
      <c r="Z68" s="195" t="s">
        <v>80</v>
      </c>
      <c r="AA68" s="195"/>
      <c r="AB68" s="195"/>
      <c r="AC68" s="195"/>
      <c r="AD68" s="195"/>
      <c r="AE68" s="212" t="s">
        <v>87</v>
      </c>
      <c r="AF68" s="213"/>
      <c r="AG68" s="213"/>
      <c r="AH68" s="213"/>
      <c r="AI68" s="213"/>
      <c r="AJ68" s="213"/>
      <c r="AK68" s="213"/>
      <c r="AL68" s="213"/>
      <c r="AM68" s="213"/>
      <c r="AN68" s="214"/>
      <c r="AO68" s="202">
        <v>42608</v>
      </c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</row>
    <row r="69" spans="1:65" ht="12.75" customHeight="1">
      <c r="A69" s="124"/>
      <c r="B69" s="124"/>
      <c r="C69" s="124"/>
      <c r="D69" s="124"/>
      <c r="E69" s="124"/>
      <c r="F69" s="124"/>
      <c r="G69" s="196"/>
      <c r="H69" s="197"/>
      <c r="I69" s="197"/>
      <c r="J69" s="197"/>
      <c r="K69" s="197"/>
      <c r="L69" s="198"/>
      <c r="M69" s="212" t="s">
        <v>178</v>
      </c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4"/>
      <c r="Z69" s="195" t="s">
        <v>80</v>
      </c>
      <c r="AA69" s="195"/>
      <c r="AB69" s="195"/>
      <c r="AC69" s="195"/>
      <c r="AD69" s="195"/>
      <c r="AE69" s="212" t="s">
        <v>87</v>
      </c>
      <c r="AF69" s="213"/>
      <c r="AG69" s="213"/>
      <c r="AH69" s="213"/>
      <c r="AI69" s="213"/>
      <c r="AJ69" s="213"/>
      <c r="AK69" s="213"/>
      <c r="AL69" s="213"/>
      <c r="AM69" s="213"/>
      <c r="AN69" s="214"/>
      <c r="AO69" s="202">
        <v>1200</v>
      </c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</row>
    <row r="70" spans="1:65" ht="12.75" customHeight="1">
      <c r="A70" s="124"/>
      <c r="B70" s="124"/>
      <c r="C70" s="124"/>
      <c r="D70" s="124"/>
      <c r="E70" s="124"/>
      <c r="F70" s="124"/>
      <c r="G70" s="196"/>
      <c r="H70" s="197"/>
      <c r="I70" s="197"/>
      <c r="J70" s="197"/>
      <c r="K70" s="197"/>
      <c r="L70" s="198"/>
      <c r="M70" s="212" t="s">
        <v>179</v>
      </c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4"/>
      <c r="Z70" s="195" t="s">
        <v>77</v>
      </c>
      <c r="AA70" s="195"/>
      <c r="AB70" s="195"/>
      <c r="AC70" s="195"/>
      <c r="AD70" s="195"/>
      <c r="AE70" s="212" t="s">
        <v>87</v>
      </c>
      <c r="AF70" s="213"/>
      <c r="AG70" s="213"/>
      <c r="AH70" s="213"/>
      <c r="AI70" s="213"/>
      <c r="AJ70" s="213"/>
      <c r="AK70" s="213"/>
      <c r="AL70" s="213"/>
      <c r="AM70" s="213"/>
      <c r="AN70" s="214"/>
      <c r="AO70" s="202">
        <v>474819</v>
      </c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</row>
    <row r="71" spans="1:65" s="6" customFormat="1">
      <c r="A71" s="200"/>
      <c r="B71" s="200"/>
      <c r="C71" s="200"/>
      <c r="D71" s="200"/>
      <c r="E71" s="200"/>
      <c r="F71" s="200"/>
      <c r="G71" s="208"/>
      <c r="H71" s="209"/>
      <c r="I71" s="209"/>
      <c r="J71" s="209"/>
      <c r="K71" s="209"/>
      <c r="L71" s="210"/>
      <c r="M71" s="204" t="s">
        <v>81</v>
      </c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6"/>
      <c r="Z71" s="211" t="s">
        <v>73</v>
      </c>
      <c r="AA71" s="211"/>
      <c r="AB71" s="211"/>
      <c r="AC71" s="211"/>
      <c r="AD71" s="211"/>
      <c r="AE71" s="204" t="s">
        <v>73</v>
      </c>
      <c r="AF71" s="205"/>
      <c r="AG71" s="205"/>
      <c r="AH71" s="205"/>
      <c r="AI71" s="205"/>
      <c r="AJ71" s="205"/>
      <c r="AK71" s="205"/>
      <c r="AL71" s="205"/>
      <c r="AM71" s="205"/>
      <c r="AN71" s="206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</row>
    <row r="72" spans="1:65" ht="25.5" customHeight="1">
      <c r="A72" s="124"/>
      <c r="B72" s="124"/>
      <c r="C72" s="124"/>
      <c r="D72" s="124"/>
      <c r="E72" s="124"/>
      <c r="F72" s="124"/>
      <c r="G72" s="196"/>
      <c r="H72" s="197"/>
      <c r="I72" s="197"/>
      <c r="J72" s="197"/>
      <c r="K72" s="197"/>
      <c r="L72" s="198"/>
      <c r="M72" s="212" t="s">
        <v>181</v>
      </c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4"/>
      <c r="Z72" s="195" t="s">
        <v>77</v>
      </c>
      <c r="AA72" s="195"/>
      <c r="AB72" s="195"/>
      <c r="AC72" s="195"/>
      <c r="AD72" s="195"/>
      <c r="AE72" s="212" t="s">
        <v>88</v>
      </c>
      <c r="AF72" s="213"/>
      <c r="AG72" s="213"/>
      <c r="AH72" s="213"/>
      <c r="AI72" s="213"/>
      <c r="AJ72" s="213"/>
      <c r="AK72" s="213"/>
      <c r="AL72" s="213"/>
      <c r="AM72" s="213"/>
      <c r="AN72" s="214"/>
      <c r="AO72" s="202">
        <v>4458.3999999999996</v>
      </c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</row>
    <row r="73" spans="1:65" s="6" customFormat="1">
      <c r="A73" s="200"/>
      <c r="B73" s="200"/>
      <c r="C73" s="200"/>
      <c r="D73" s="200"/>
      <c r="E73" s="200"/>
      <c r="F73" s="200"/>
      <c r="G73" s="208"/>
      <c r="H73" s="209"/>
      <c r="I73" s="209"/>
      <c r="J73" s="209"/>
      <c r="K73" s="209"/>
      <c r="L73" s="210"/>
      <c r="M73" s="204" t="s">
        <v>82</v>
      </c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6"/>
      <c r="Z73" s="211" t="s">
        <v>73</v>
      </c>
      <c r="AA73" s="211"/>
      <c r="AB73" s="211"/>
      <c r="AC73" s="211"/>
      <c r="AD73" s="211"/>
      <c r="AE73" s="204" t="s">
        <v>73</v>
      </c>
      <c r="AF73" s="205"/>
      <c r="AG73" s="205"/>
      <c r="AH73" s="205"/>
      <c r="AI73" s="205"/>
      <c r="AJ73" s="205"/>
      <c r="AK73" s="205"/>
      <c r="AL73" s="205"/>
      <c r="AM73" s="205"/>
      <c r="AN73" s="206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</row>
    <row r="74" spans="1:65" ht="15.75" customHeight="1">
      <c r="A74" s="124"/>
      <c r="B74" s="124"/>
      <c r="C74" s="124"/>
      <c r="D74" s="124"/>
      <c r="E74" s="124"/>
      <c r="F74" s="124"/>
      <c r="G74" s="196"/>
      <c r="H74" s="197"/>
      <c r="I74" s="197"/>
      <c r="J74" s="197"/>
      <c r="K74" s="197"/>
      <c r="L74" s="198"/>
      <c r="M74" s="212" t="s">
        <v>180</v>
      </c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4"/>
      <c r="Z74" s="195" t="s">
        <v>83</v>
      </c>
      <c r="AA74" s="195"/>
      <c r="AB74" s="195"/>
      <c r="AC74" s="195"/>
      <c r="AD74" s="195"/>
      <c r="AE74" s="212" t="s">
        <v>88</v>
      </c>
      <c r="AF74" s="213"/>
      <c r="AG74" s="213"/>
      <c r="AH74" s="213"/>
      <c r="AI74" s="213"/>
      <c r="AJ74" s="213"/>
      <c r="AK74" s="213"/>
      <c r="AL74" s="213"/>
      <c r="AM74" s="213"/>
      <c r="AN74" s="214"/>
      <c r="AO74" s="202">
        <v>25.6</v>
      </c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</row>
    <row r="75" spans="1:65" ht="15.75" customHeight="1">
      <c r="A75" s="124"/>
      <c r="B75" s="124"/>
      <c r="C75" s="124"/>
      <c r="D75" s="124"/>
      <c r="E75" s="124"/>
      <c r="F75" s="124"/>
      <c r="G75" s="196"/>
      <c r="H75" s="197"/>
      <c r="I75" s="197"/>
      <c r="J75" s="197"/>
      <c r="K75" s="197"/>
      <c r="L75" s="198"/>
      <c r="M75" s="212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4"/>
      <c r="Z75" s="195"/>
      <c r="AA75" s="195"/>
      <c r="AB75" s="195"/>
      <c r="AC75" s="195"/>
      <c r="AD75" s="195"/>
      <c r="AE75" s="212"/>
      <c r="AF75" s="213"/>
      <c r="AG75" s="213"/>
      <c r="AH75" s="213"/>
      <c r="AI75" s="213"/>
      <c r="AJ75" s="213"/>
      <c r="AK75" s="213"/>
      <c r="AL75" s="213"/>
      <c r="AM75" s="213"/>
      <c r="AN75" s="214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</row>
    <row r="77" spans="1:65" s="2" customFormat="1" ht="15.75" customHeight="1">
      <c r="A77" s="169" t="s">
        <v>66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</row>
    <row r="78" spans="1:65" ht="15" customHeight="1">
      <c r="A78" s="170" t="s">
        <v>86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</row>
    <row r="80" spans="1:65" ht="39.950000000000003" customHeight="1">
      <c r="A80" s="230" t="s">
        <v>24</v>
      </c>
      <c r="B80" s="231"/>
      <c r="C80" s="231"/>
      <c r="D80" s="194" t="s">
        <v>23</v>
      </c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230" t="s">
        <v>11</v>
      </c>
      <c r="R80" s="231"/>
      <c r="S80" s="231"/>
      <c r="T80" s="236"/>
      <c r="U80" s="194" t="s">
        <v>22</v>
      </c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 t="s">
        <v>34</v>
      </c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 t="s">
        <v>35</v>
      </c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 t="s">
        <v>21</v>
      </c>
      <c r="BF80" s="194"/>
      <c r="BG80" s="194"/>
      <c r="BH80" s="194"/>
      <c r="BI80" s="194"/>
      <c r="BJ80" s="194"/>
      <c r="BK80" s="194"/>
      <c r="BL80" s="194"/>
      <c r="BM80" s="194"/>
    </row>
    <row r="81" spans="1:79" ht="33.950000000000003" customHeight="1">
      <c r="A81" s="232"/>
      <c r="B81" s="233"/>
      <c r="C81" s="233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232"/>
      <c r="R81" s="233"/>
      <c r="S81" s="233"/>
      <c r="T81" s="237"/>
      <c r="U81" s="194" t="s">
        <v>17</v>
      </c>
      <c r="V81" s="194"/>
      <c r="W81" s="194"/>
      <c r="X81" s="194"/>
      <c r="Y81" s="194" t="s">
        <v>16</v>
      </c>
      <c r="Z81" s="194"/>
      <c r="AA81" s="194"/>
      <c r="AB81" s="194"/>
      <c r="AC81" s="194" t="s">
        <v>15</v>
      </c>
      <c r="AD81" s="194"/>
      <c r="AE81" s="194"/>
      <c r="AF81" s="194"/>
      <c r="AG81" s="194" t="s">
        <v>17</v>
      </c>
      <c r="AH81" s="194"/>
      <c r="AI81" s="194"/>
      <c r="AJ81" s="194"/>
      <c r="AK81" s="194" t="s">
        <v>16</v>
      </c>
      <c r="AL81" s="194"/>
      <c r="AM81" s="194"/>
      <c r="AN81" s="194"/>
      <c r="AO81" s="194" t="s">
        <v>15</v>
      </c>
      <c r="AP81" s="194"/>
      <c r="AQ81" s="194"/>
      <c r="AR81" s="194"/>
      <c r="AS81" s="194" t="s">
        <v>17</v>
      </c>
      <c r="AT81" s="194"/>
      <c r="AU81" s="194"/>
      <c r="AV81" s="194"/>
      <c r="AW81" s="194" t="s">
        <v>16</v>
      </c>
      <c r="AX81" s="194"/>
      <c r="AY81" s="194"/>
      <c r="AZ81" s="194"/>
      <c r="BA81" s="194" t="s">
        <v>15</v>
      </c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</row>
    <row r="82" spans="1:79" ht="15" customHeight="1">
      <c r="A82" s="234">
        <v>1</v>
      </c>
      <c r="B82" s="235"/>
      <c r="C82" s="235"/>
      <c r="D82" s="194">
        <v>2</v>
      </c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234">
        <v>3</v>
      </c>
      <c r="R82" s="235"/>
      <c r="S82" s="235"/>
      <c r="T82" s="238"/>
      <c r="U82" s="194">
        <v>4</v>
      </c>
      <c r="V82" s="194"/>
      <c r="W82" s="194"/>
      <c r="X82" s="194"/>
      <c r="Y82" s="194">
        <v>5</v>
      </c>
      <c r="Z82" s="194"/>
      <c r="AA82" s="194"/>
      <c r="AB82" s="194"/>
      <c r="AC82" s="194">
        <v>6</v>
      </c>
      <c r="AD82" s="194"/>
      <c r="AE82" s="194"/>
      <c r="AF82" s="194"/>
      <c r="AG82" s="194">
        <v>7</v>
      </c>
      <c r="AH82" s="194"/>
      <c r="AI82" s="194"/>
      <c r="AJ82" s="194"/>
      <c r="AK82" s="194">
        <v>8</v>
      </c>
      <c r="AL82" s="194"/>
      <c r="AM82" s="194"/>
      <c r="AN82" s="194"/>
      <c r="AO82" s="194">
        <v>9</v>
      </c>
      <c r="AP82" s="194"/>
      <c r="AQ82" s="194"/>
      <c r="AR82" s="194"/>
      <c r="AS82" s="194">
        <v>10</v>
      </c>
      <c r="AT82" s="194"/>
      <c r="AU82" s="194"/>
      <c r="AV82" s="194"/>
      <c r="AW82" s="194">
        <v>11</v>
      </c>
      <c r="AX82" s="194"/>
      <c r="AY82" s="194"/>
      <c r="AZ82" s="194"/>
      <c r="BA82" s="194">
        <v>12</v>
      </c>
      <c r="BB82" s="194"/>
      <c r="BC82" s="194"/>
      <c r="BD82" s="194"/>
      <c r="BE82" s="194">
        <v>13</v>
      </c>
      <c r="BF82" s="194"/>
      <c r="BG82" s="194"/>
      <c r="BH82" s="194"/>
      <c r="BI82" s="194"/>
      <c r="BJ82" s="194"/>
      <c r="BK82" s="194"/>
      <c r="BL82" s="194"/>
      <c r="BM82" s="194"/>
    </row>
    <row r="83" spans="1:79" ht="12.75" hidden="1" customHeight="1">
      <c r="A83" s="220" t="s">
        <v>60</v>
      </c>
      <c r="B83" s="221"/>
      <c r="C83" s="221"/>
      <c r="D83" s="201" t="s">
        <v>43</v>
      </c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20" t="s">
        <v>41</v>
      </c>
      <c r="R83" s="221"/>
      <c r="S83" s="221"/>
      <c r="T83" s="222"/>
      <c r="U83" s="202" t="s">
        <v>61</v>
      </c>
      <c r="V83" s="202"/>
      <c r="W83" s="202"/>
      <c r="X83" s="202"/>
      <c r="Y83" s="202" t="s">
        <v>62</v>
      </c>
      <c r="Z83" s="202"/>
      <c r="AA83" s="202"/>
      <c r="AB83" s="202"/>
      <c r="AC83" s="202" t="s">
        <v>47</v>
      </c>
      <c r="AD83" s="202"/>
      <c r="AE83" s="202"/>
      <c r="AF83" s="202"/>
      <c r="AG83" s="202" t="s">
        <v>44</v>
      </c>
      <c r="AH83" s="202"/>
      <c r="AI83" s="202"/>
      <c r="AJ83" s="202"/>
      <c r="AK83" s="202" t="s">
        <v>45</v>
      </c>
      <c r="AL83" s="202"/>
      <c r="AM83" s="202"/>
      <c r="AN83" s="202"/>
      <c r="AO83" s="202" t="s">
        <v>47</v>
      </c>
      <c r="AP83" s="202"/>
      <c r="AQ83" s="202"/>
      <c r="AR83" s="202"/>
      <c r="AS83" s="202" t="s">
        <v>63</v>
      </c>
      <c r="AT83" s="202"/>
      <c r="AU83" s="202"/>
      <c r="AV83" s="202"/>
      <c r="AW83" s="202" t="s">
        <v>64</v>
      </c>
      <c r="AX83" s="202"/>
      <c r="AY83" s="202"/>
      <c r="AZ83" s="202"/>
      <c r="BA83" s="202" t="s">
        <v>47</v>
      </c>
      <c r="BB83" s="202"/>
      <c r="BC83" s="202"/>
      <c r="BD83" s="202"/>
      <c r="BE83" s="201" t="s">
        <v>65</v>
      </c>
      <c r="BF83" s="201"/>
      <c r="BG83" s="201"/>
      <c r="BH83" s="201"/>
      <c r="BI83" s="201"/>
      <c r="BJ83" s="201"/>
      <c r="BK83" s="201"/>
      <c r="BL83" s="201"/>
      <c r="BM83" s="201"/>
      <c r="CA83" s="1" t="s">
        <v>56</v>
      </c>
    </row>
    <row r="84" spans="1:79" s="6" customFormat="1">
      <c r="A84" s="208" t="s">
        <v>73</v>
      </c>
      <c r="B84" s="209"/>
      <c r="C84" s="209"/>
      <c r="D84" s="219" t="s">
        <v>74</v>
      </c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6" t="s">
        <v>73</v>
      </c>
      <c r="R84" s="217"/>
      <c r="S84" s="217"/>
      <c r="T84" s="218"/>
      <c r="U84" s="223"/>
      <c r="V84" s="223"/>
      <c r="W84" s="223"/>
      <c r="X84" s="223"/>
      <c r="Y84" s="223"/>
      <c r="Z84" s="223"/>
      <c r="AA84" s="223"/>
      <c r="AB84" s="223"/>
      <c r="AC84" s="223">
        <f>U84+Y84</f>
        <v>0</v>
      </c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>
        <f>AG84+AK84</f>
        <v>0</v>
      </c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>
        <f>AS84+AW84</f>
        <v>0</v>
      </c>
      <c r="BB84" s="223"/>
      <c r="BC84" s="223"/>
      <c r="BD84" s="223"/>
      <c r="BE84" s="219" t="s">
        <v>73</v>
      </c>
      <c r="BF84" s="219"/>
      <c r="BG84" s="219"/>
      <c r="BH84" s="219"/>
      <c r="BI84" s="219"/>
      <c r="BJ84" s="219"/>
      <c r="BK84" s="219"/>
      <c r="BL84" s="219"/>
      <c r="BM84" s="219"/>
      <c r="CA84" s="6" t="s">
        <v>57</v>
      </c>
    </row>
    <row r="85" spans="1:79">
      <c r="A85" s="7"/>
      <c r="B85" s="7"/>
      <c r="C85" s="7"/>
    </row>
    <row r="86" spans="1:79" ht="12.75" customHeight="1">
      <c r="A86" s="241" t="s">
        <v>36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</row>
    <row r="87" spans="1:79" ht="15.75" customHeight="1">
      <c r="A87" s="241" t="s">
        <v>37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</row>
    <row r="88" spans="1:79" ht="15.75" customHeight="1">
      <c r="A88" s="241" t="s">
        <v>38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</row>
    <row r="90" spans="1:79" ht="16.5" customHeight="1">
      <c r="A90" s="240" t="s">
        <v>155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0"/>
      <c r="AM90"/>
      <c r="AN90"/>
      <c r="AO90" s="108" t="s">
        <v>156</v>
      </c>
      <c r="AP90" s="108"/>
      <c r="AQ90" s="108"/>
      <c r="AT90"/>
      <c r="AU90"/>
      <c r="AV90"/>
      <c r="AW90"/>
      <c r="AX90" s="109" t="s">
        <v>171</v>
      </c>
      <c r="AY90" s="14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</row>
    <row r="91" spans="1:79" ht="1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 s="111" t="s">
        <v>157</v>
      </c>
      <c r="AP91" s="111"/>
      <c r="AQ91" s="111"/>
      <c r="AT91"/>
      <c r="AU91"/>
      <c r="AV91"/>
      <c r="AW91"/>
      <c r="AX91" s="111"/>
      <c r="AY91" s="113" t="s">
        <v>39</v>
      </c>
      <c r="AZ91" s="113"/>
      <c r="BA91" s="113"/>
      <c r="BB91" s="113"/>
      <c r="BC91" s="113"/>
      <c r="BD91" s="113"/>
      <c r="BE91" s="113"/>
      <c r="BF91"/>
      <c r="BG91"/>
      <c r="BH91"/>
      <c r="BI91"/>
      <c r="BJ91"/>
      <c r="BK91"/>
      <c r="BL91"/>
      <c r="BM91"/>
      <c r="BN91"/>
    </row>
    <row r="92" spans="1:79" ht="15.75" customHeight="1">
      <c r="A92" s="57" t="s">
        <v>25</v>
      </c>
      <c r="B92" s="57"/>
      <c r="C92" s="57"/>
      <c r="D92" s="110"/>
      <c r="E92" s="110"/>
      <c r="F92" s="110"/>
      <c r="G92" s="110"/>
      <c r="H92" s="110"/>
      <c r="I92" s="110"/>
      <c r="J92" s="110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 s="111"/>
      <c r="AP92" s="111"/>
      <c r="AQ92" s="111"/>
      <c r="AT92"/>
      <c r="AU92"/>
      <c r="AV92"/>
      <c r="AW92"/>
      <c r="AX92" s="111"/>
      <c r="AY92" s="14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</row>
    <row r="93" spans="1:79" ht="15.75" customHeight="1">
      <c r="A93" s="239" t="s">
        <v>158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/>
      <c r="AM93"/>
      <c r="AN93"/>
      <c r="AO93" s="14"/>
      <c r="AP93" s="14"/>
      <c r="AQ93" s="14"/>
      <c r="AT93"/>
      <c r="AU93"/>
      <c r="AV93"/>
      <c r="AW93"/>
      <c r="AX93" s="14"/>
      <c r="AY93" s="14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</row>
    <row r="94" spans="1:79" ht="15.75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/>
      <c r="AM94"/>
      <c r="AN94"/>
      <c r="AO94" s="108" t="s">
        <v>156</v>
      </c>
      <c r="AP94" s="108"/>
      <c r="AQ94" s="108"/>
      <c r="AT94"/>
      <c r="AU94"/>
      <c r="AV94"/>
      <c r="AW94"/>
      <c r="AX94" s="109" t="s">
        <v>159</v>
      </c>
      <c r="AY94" s="1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</row>
    <row r="95" spans="1:79" ht="15.75">
      <c r="A95" s="10"/>
      <c r="B95" s="10"/>
      <c r="C95" s="10"/>
      <c r="D95" s="11"/>
      <c r="E95" s="11"/>
      <c r="F95" s="11"/>
      <c r="G95" s="11"/>
      <c r="H95" s="11"/>
      <c r="I95" s="11"/>
      <c r="J95" s="14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 s="111" t="s">
        <v>157</v>
      </c>
      <c r="AP95" s="111"/>
      <c r="AQ95" s="111"/>
      <c r="AR95" s="111"/>
      <c r="AS95" s="14"/>
      <c r="AT95"/>
      <c r="AU95"/>
      <c r="AV95"/>
      <c r="AW95"/>
      <c r="AX95"/>
      <c r="AY95" s="113" t="s">
        <v>39</v>
      </c>
      <c r="AZ95" s="113"/>
      <c r="BA95" s="113"/>
      <c r="BB95" s="113"/>
      <c r="BC95" s="113"/>
      <c r="BD95" s="113"/>
      <c r="BE95" s="113"/>
      <c r="BF95"/>
      <c r="BG95"/>
      <c r="BH95"/>
      <c r="BI95"/>
      <c r="BJ95"/>
      <c r="BK95"/>
      <c r="BL95"/>
      <c r="BM95"/>
      <c r="BN95"/>
    </row>
  </sheetData>
  <mergeCells count="306">
    <mergeCell ref="A86:BL86"/>
    <mergeCell ref="D84:P84"/>
    <mergeCell ref="A84:C84"/>
    <mergeCell ref="AG83:AJ83"/>
    <mergeCell ref="BA82:BD82"/>
    <mergeCell ref="BE84:BM84"/>
    <mergeCell ref="A93:AK94"/>
    <mergeCell ref="Y83:AB83"/>
    <mergeCell ref="AK83:AN83"/>
    <mergeCell ref="Q83:T83"/>
    <mergeCell ref="A90:AL90"/>
    <mergeCell ref="A88:BL88"/>
    <mergeCell ref="A87:BL87"/>
    <mergeCell ref="A83:C83"/>
    <mergeCell ref="U84:X84"/>
    <mergeCell ref="AW83:AZ83"/>
    <mergeCell ref="BA83:BD83"/>
    <mergeCell ref="D83:P83"/>
    <mergeCell ref="BE82:BM82"/>
    <mergeCell ref="AK84:AN84"/>
    <mergeCell ref="Y84:AB84"/>
    <mergeCell ref="AC84:AF84"/>
    <mergeCell ref="AO84:AR84"/>
    <mergeCell ref="BE83:BM83"/>
    <mergeCell ref="BA84:BD84"/>
    <mergeCell ref="AW84:AZ84"/>
    <mergeCell ref="Q84:T84"/>
    <mergeCell ref="AO83:AR83"/>
    <mergeCell ref="AS83:AV83"/>
    <mergeCell ref="U83:X83"/>
    <mergeCell ref="AC83:AF83"/>
    <mergeCell ref="AS84:AV84"/>
    <mergeCell ref="AG84:AJ84"/>
    <mergeCell ref="M75:Y75"/>
    <mergeCell ref="G75:L75"/>
    <mergeCell ref="U82:X82"/>
    <mergeCell ref="AC82:AF82"/>
    <mergeCell ref="U80:AF80"/>
    <mergeCell ref="Y82:AB82"/>
    <mergeCell ref="Q82:T82"/>
    <mergeCell ref="AE75:AN75"/>
    <mergeCell ref="AK82:AN82"/>
    <mergeCell ref="AG82:AJ82"/>
    <mergeCell ref="AO75:BC75"/>
    <mergeCell ref="AO74:BC74"/>
    <mergeCell ref="AO73:BC73"/>
    <mergeCell ref="Z75:AD75"/>
    <mergeCell ref="AO81:AR81"/>
    <mergeCell ref="AO82:AR82"/>
    <mergeCell ref="AW82:AZ82"/>
    <mergeCell ref="AS82:AV82"/>
    <mergeCell ref="AS81:AV81"/>
    <mergeCell ref="BE80:BM81"/>
    <mergeCell ref="AE74:AN74"/>
    <mergeCell ref="A78:BL78"/>
    <mergeCell ref="A73:F73"/>
    <mergeCell ref="AS80:BD80"/>
    <mergeCell ref="AG81:AJ81"/>
    <mergeCell ref="Z73:AD73"/>
    <mergeCell ref="AW81:AZ81"/>
    <mergeCell ref="G74:L74"/>
    <mergeCell ref="G73:L73"/>
    <mergeCell ref="A80:C81"/>
    <mergeCell ref="Z71:AD71"/>
    <mergeCell ref="Z72:AD72"/>
    <mergeCell ref="A82:C82"/>
    <mergeCell ref="D82:P82"/>
    <mergeCell ref="M74:Y74"/>
    <mergeCell ref="Z74:AD74"/>
    <mergeCell ref="A75:F75"/>
    <mergeCell ref="AC81:AF81"/>
    <mergeCell ref="Q80:T81"/>
    <mergeCell ref="M73:Y73"/>
    <mergeCell ref="A74:F74"/>
    <mergeCell ref="G72:L72"/>
    <mergeCell ref="A68:F68"/>
    <mergeCell ref="A69:F69"/>
    <mergeCell ref="G70:L70"/>
    <mergeCell ref="A72:F72"/>
    <mergeCell ref="A71:F71"/>
    <mergeCell ref="G71:L71"/>
    <mergeCell ref="Z70:AD70"/>
    <mergeCell ref="AO72:BC72"/>
    <mergeCell ref="D80:P81"/>
    <mergeCell ref="AG80:AR80"/>
    <mergeCell ref="AK81:AN81"/>
    <mergeCell ref="Y81:AB81"/>
    <mergeCell ref="AE73:AN73"/>
    <mergeCell ref="U81:X81"/>
    <mergeCell ref="A77:BM77"/>
    <mergeCell ref="BA81:BD81"/>
    <mergeCell ref="A66:F66"/>
    <mergeCell ref="M66:Y66"/>
    <mergeCell ref="M71:Y71"/>
    <mergeCell ref="M70:Y70"/>
    <mergeCell ref="AO71:BC71"/>
    <mergeCell ref="AE72:AN72"/>
    <mergeCell ref="AE71:AN71"/>
    <mergeCell ref="M72:Y72"/>
    <mergeCell ref="AO70:BC70"/>
    <mergeCell ref="AE70:AN70"/>
    <mergeCell ref="G68:L68"/>
    <mergeCell ref="M68:Y68"/>
    <mergeCell ref="A70:F70"/>
    <mergeCell ref="G69:L69"/>
    <mergeCell ref="A65:F65"/>
    <mergeCell ref="G66:L66"/>
    <mergeCell ref="M67:Y67"/>
    <mergeCell ref="G65:L65"/>
    <mergeCell ref="A67:F67"/>
    <mergeCell ref="G67:L67"/>
    <mergeCell ref="AE64:AN64"/>
    <mergeCell ref="AO64:BC64"/>
    <mergeCell ref="M62:Y62"/>
    <mergeCell ref="M64:Y64"/>
    <mergeCell ref="Z64:AD64"/>
    <mergeCell ref="M69:Y69"/>
    <mergeCell ref="AE66:AN66"/>
    <mergeCell ref="Z65:AD65"/>
    <mergeCell ref="AE69:AN69"/>
    <mergeCell ref="Z69:AD69"/>
    <mergeCell ref="AE68:AN68"/>
    <mergeCell ref="AO69:BC69"/>
    <mergeCell ref="AO68:BC68"/>
    <mergeCell ref="Z68:AD68"/>
    <mergeCell ref="Z61:AD61"/>
    <mergeCell ref="M61:Y61"/>
    <mergeCell ref="Z66:AD66"/>
    <mergeCell ref="M65:Y65"/>
    <mergeCell ref="AO67:BC67"/>
    <mergeCell ref="Z67:AD67"/>
    <mergeCell ref="AO66:BC66"/>
    <mergeCell ref="AE65:AN65"/>
    <mergeCell ref="AO65:BC65"/>
    <mergeCell ref="AE67:AN67"/>
    <mergeCell ref="A64:F64"/>
    <mergeCell ref="A62:F62"/>
    <mergeCell ref="M63:Y63"/>
    <mergeCell ref="A63:F63"/>
    <mergeCell ref="G64:L64"/>
    <mergeCell ref="G58:L58"/>
    <mergeCell ref="G62:L62"/>
    <mergeCell ref="G63:L63"/>
    <mergeCell ref="Z63:AD63"/>
    <mergeCell ref="Z62:AD62"/>
    <mergeCell ref="AE63:AN63"/>
    <mergeCell ref="AO62:BC62"/>
    <mergeCell ref="AE62:AN62"/>
    <mergeCell ref="AO63:BC63"/>
    <mergeCell ref="A50:P50"/>
    <mergeCell ref="A54:BL54"/>
    <mergeCell ref="G61:L61"/>
    <mergeCell ref="Z57:AD57"/>
    <mergeCell ref="AE58:AN58"/>
    <mergeCell ref="Z58:AD58"/>
    <mergeCell ref="M59:Y59"/>
    <mergeCell ref="Z59:AD59"/>
    <mergeCell ref="AO61:BC61"/>
    <mergeCell ref="AE61:AN61"/>
    <mergeCell ref="AO51:AV51"/>
    <mergeCell ref="Q51:X51"/>
    <mergeCell ref="AG51:AN51"/>
    <mergeCell ref="AO50:AV50"/>
    <mergeCell ref="J41:O41"/>
    <mergeCell ref="Q49:X49"/>
    <mergeCell ref="Q48:X48"/>
    <mergeCell ref="Y46:AF47"/>
    <mergeCell ref="A49:P49"/>
    <mergeCell ref="Q50:X50"/>
    <mergeCell ref="A61:F61"/>
    <mergeCell ref="G59:L59"/>
    <mergeCell ref="A59:F59"/>
    <mergeCell ref="G60:L60"/>
    <mergeCell ref="A57:F57"/>
    <mergeCell ref="A55:BL55"/>
    <mergeCell ref="AO57:BC57"/>
    <mergeCell ref="M57:Y57"/>
    <mergeCell ref="M58:Y58"/>
    <mergeCell ref="AE57:AN57"/>
    <mergeCell ref="G57:L57"/>
    <mergeCell ref="A46:P47"/>
    <mergeCell ref="AG48:AN48"/>
    <mergeCell ref="AG46:AN47"/>
    <mergeCell ref="Y50:AF50"/>
    <mergeCell ref="Y49:AF49"/>
    <mergeCell ref="AG49:AN49"/>
    <mergeCell ref="A51:P51"/>
    <mergeCell ref="Y51:AF51"/>
    <mergeCell ref="AG50:AN50"/>
    <mergeCell ref="AE59:AN59"/>
    <mergeCell ref="AO58:BC58"/>
    <mergeCell ref="AO59:BC59"/>
    <mergeCell ref="AE60:AN60"/>
    <mergeCell ref="A58:F58"/>
    <mergeCell ref="A60:F60"/>
    <mergeCell ref="M60:Y60"/>
    <mergeCell ref="AO60:BC60"/>
    <mergeCell ref="Z60:AD60"/>
    <mergeCell ref="AO48:AV48"/>
    <mergeCell ref="A40:C40"/>
    <mergeCell ref="D40:I40"/>
    <mergeCell ref="A41:C41"/>
    <mergeCell ref="D41:I41"/>
    <mergeCell ref="AC40:AJ40"/>
    <mergeCell ref="AS40:AZ40"/>
    <mergeCell ref="AC41:AJ41"/>
    <mergeCell ref="A48:P48"/>
    <mergeCell ref="AO49:AV49"/>
    <mergeCell ref="Y48:AF48"/>
    <mergeCell ref="A24:K24"/>
    <mergeCell ref="A27:F27"/>
    <mergeCell ref="S27:BL27"/>
    <mergeCell ref="S29:BL29"/>
    <mergeCell ref="M28:R28"/>
    <mergeCell ref="S28:BL28"/>
    <mergeCell ref="M29:R29"/>
    <mergeCell ref="AK41:AR41"/>
    <mergeCell ref="AO46:AV47"/>
    <mergeCell ref="J40:O40"/>
    <mergeCell ref="AS41:AZ41"/>
    <mergeCell ref="D37:I37"/>
    <mergeCell ref="P37:AB37"/>
    <mergeCell ref="AK40:AR40"/>
    <mergeCell ref="AK39:AR39"/>
    <mergeCell ref="A43:BL43"/>
    <mergeCell ref="A44:AV44"/>
    <mergeCell ref="D39:I39"/>
    <mergeCell ref="J39:O39"/>
    <mergeCell ref="D38:I38"/>
    <mergeCell ref="P41:AB41"/>
    <mergeCell ref="G27:L27"/>
    <mergeCell ref="Q46:X47"/>
    <mergeCell ref="P40:AB40"/>
    <mergeCell ref="AC39:AJ39"/>
    <mergeCell ref="P39:AB39"/>
    <mergeCell ref="AS39:AZ39"/>
    <mergeCell ref="AK37:AR37"/>
    <mergeCell ref="AK38:AR38"/>
    <mergeCell ref="AS38:AZ38"/>
    <mergeCell ref="AO5:BF5"/>
    <mergeCell ref="AO6:BF6"/>
    <mergeCell ref="A39:C39"/>
    <mergeCell ref="A37:C37"/>
    <mergeCell ref="A38:C38"/>
    <mergeCell ref="J38:O38"/>
    <mergeCell ref="P38:AB38"/>
    <mergeCell ref="J37:O37"/>
    <mergeCell ref="AC38:AJ38"/>
    <mergeCell ref="AS37:AZ37"/>
    <mergeCell ref="AN21:AQ21"/>
    <mergeCell ref="U21:X21"/>
    <mergeCell ref="M27:R27"/>
    <mergeCell ref="G28:L28"/>
    <mergeCell ref="M30:R30"/>
    <mergeCell ref="G30:L30"/>
    <mergeCell ref="G29:L29"/>
    <mergeCell ref="L17:BL17"/>
    <mergeCell ref="L16:BL16"/>
    <mergeCell ref="D35:I36"/>
    <mergeCell ref="A28:F28"/>
    <mergeCell ref="BB1:BL1"/>
    <mergeCell ref="AO2:BL2"/>
    <mergeCell ref="AO3:BL3"/>
    <mergeCell ref="AO4:BF4"/>
    <mergeCell ref="L18:BL18"/>
    <mergeCell ref="Y21:AM21"/>
    <mergeCell ref="C19:K19"/>
    <mergeCell ref="AC19:BL19"/>
    <mergeCell ref="A21:T21"/>
    <mergeCell ref="AO10:BF10"/>
    <mergeCell ref="AO7:BF7"/>
    <mergeCell ref="AO8:BF8"/>
    <mergeCell ref="AO9:BF9"/>
    <mergeCell ref="A13:BL13"/>
    <mergeCell ref="C15:K15"/>
    <mergeCell ref="A15:B15"/>
    <mergeCell ref="BH21:BL21"/>
    <mergeCell ref="L19:AB19"/>
    <mergeCell ref="AC37:AJ37"/>
    <mergeCell ref="A17:B17"/>
    <mergeCell ref="BD21:BG21"/>
    <mergeCell ref="L20:AB20"/>
    <mergeCell ref="A35:C36"/>
    <mergeCell ref="AS35:AZ36"/>
    <mergeCell ref="A20:K20"/>
    <mergeCell ref="A19:B19"/>
    <mergeCell ref="A14:BL14"/>
    <mergeCell ref="C17:K17"/>
    <mergeCell ref="AC35:AJ36"/>
    <mergeCell ref="L15:BL15"/>
    <mergeCell ref="A18:K18"/>
    <mergeCell ref="AC20:BL20"/>
    <mergeCell ref="A23:BL23"/>
    <mergeCell ref="L24:BL24"/>
    <mergeCell ref="A22:BL22"/>
    <mergeCell ref="AR21:BC21"/>
    <mergeCell ref="A16:K16"/>
    <mergeCell ref="A32:BL32"/>
    <mergeCell ref="J35:O36"/>
    <mergeCell ref="P35:AB36"/>
    <mergeCell ref="AK35:AR36"/>
    <mergeCell ref="A25:BL25"/>
    <mergeCell ref="A33:AZ33"/>
    <mergeCell ref="A29:F29"/>
    <mergeCell ref="S30:BL30"/>
    <mergeCell ref="A30:F30"/>
  </mergeCells>
  <phoneticPr fontId="21" type="noConversion"/>
  <conditionalFormatting sqref="G61:L65 G67:L70 G72:L73">
    <cfRule type="cellIs" dxfId="1" priority="13" stopIfTrue="1" operator="equal">
      <formula>$G60</formula>
    </cfRule>
  </conditionalFormatting>
  <conditionalFormatting sqref="G66:L66 G71:L71 G74:L75">
    <cfRule type="cellIs" dxfId="0" priority="15" stopIfTrue="1" operator="equal">
      <formula>$G64</formula>
    </cfRule>
  </conditionalFormatting>
  <pageMargins left="0.32" right="0.33" top="0.39370078740157499" bottom="0.39370078740157499" header="0" footer="0"/>
  <pageSetup paperSize="9" scale="62" fitToHeight="999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КПК1410180</vt:lpstr>
      <vt:lpstr>КПК0712100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Валя</cp:lastModifiedBy>
  <cp:lastPrinted>2018-10-26T05:14:26Z</cp:lastPrinted>
  <dcterms:created xsi:type="dcterms:W3CDTF">2016-08-15T09:54:21Z</dcterms:created>
  <dcterms:modified xsi:type="dcterms:W3CDTF">2018-11-01T10:42:53Z</dcterms:modified>
</cp:coreProperties>
</file>