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<sst xmlns="http://schemas.openxmlformats.org/spreadsheetml/2006/main" count="33" uniqueCount="32">
  <si>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</si>
  <si>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</si>
  <si>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</si>
  <si>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</si>
  <si>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</si>
  <si>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</si>
  <si>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</si>
  <si>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</si>
  <si>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</si>
  <si>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</si>
  <si>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</si>
  <si>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</si>
  <si>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</si>
  <si>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</si>
  <si>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</si>
  <si>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</si>
  <si>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</si>
  <si>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</si>
  <si>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</si>
  <si>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</si>
  <si>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</si>
  <si>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</si>
  <si>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</si>
  <si>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</si>
  <si>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</si>
  <si>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</si>
  <si>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</si>
  <si>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</si>
  <si>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</si>
  <si>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</si>
  <si>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</si>
  <si>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01.05.2023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</si>
</sst>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6">
      <selection activeCell="H18" sqref="H18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s="13" customFormat="1" ht="82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4" customFormat="1" ht="21" customHeight="1">
      <c r="A4" s="21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14" customFormat="1" ht="18.75" customHeight="1">
      <c r="A5" s="22"/>
      <c r="B5" s="24" t="s">
        <v>8</v>
      </c>
      <c r="C5" s="24"/>
      <c r="D5" s="24"/>
      <c r="E5" s="24"/>
      <c r="F5" s="24"/>
      <c r="G5" s="24" t="s">
        <v>9</v>
      </c>
      <c r="H5" s="24"/>
      <c r="I5" s="24"/>
      <c r="J5" s="31"/>
      <c r="K5" s="32"/>
    </row>
    <row r="6" spans="1:11" s="14" customFormat="1" ht="34.5" customHeight="1">
      <c r="A6" s="22"/>
      <c r="B6" s="24" t="s">
        <v>13</v>
      </c>
      <c r="C6" s="24"/>
      <c r="D6" s="24"/>
      <c r="E6" s="24"/>
      <c r="F6" s="24"/>
      <c r="G6" s="24" t="s">
        <v>1</v>
      </c>
      <c r="H6" s="24" t="s">
        <v>10</v>
      </c>
      <c r="I6" s="24"/>
      <c r="J6" s="31"/>
      <c r="K6" s="32"/>
    </row>
    <row r="7" spans="1:11" s="14" customFormat="1" ht="21.75" customHeight="1">
      <c r="A7" s="22"/>
      <c r="B7" s="24" t="s">
        <v>18</v>
      </c>
      <c r="C7" s="24" t="s">
        <v>10</v>
      </c>
      <c r="D7" s="24"/>
      <c r="E7" s="24"/>
      <c r="F7" s="24"/>
      <c r="G7" s="24"/>
      <c r="H7" s="24" t="s">
        <v>2</v>
      </c>
      <c r="I7" s="24" t="s">
        <v>3</v>
      </c>
      <c r="J7" s="19" t="s">
        <v>20</v>
      </c>
      <c r="K7" s="32" t="s">
        <v>4</v>
      </c>
    </row>
    <row r="8" spans="1:11" s="14" customFormat="1" ht="74.25" customHeight="1">
      <c r="A8" s="22"/>
      <c r="B8" s="24"/>
      <c r="C8" s="24" t="s">
        <v>0</v>
      </c>
      <c r="D8" s="19" t="s">
        <v>15</v>
      </c>
      <c r="E8" s="25" t="s">
        <v>16</v>
      </c>
      <c r="F8" s="26"/>
      <c r="G8" s="24"/>
      <c r="H8" s="24"/>
      <c r="I8" s="24"/>
      <c r="J8" s="20"/>
      <c r="K8" s="32"/>
    </row>
    <row r="9" spans="1:11" s="14" customFormat="1" ht="135.75" customHeight="1" thickBot="1">
      <c r="A9" s="23"/>
      <c r="B9" s="19"/>
      <c r="C9" s="19"/>
      <c r="D9" s="20"/>
      <c r="E9" s="15" t="s">
        <v>17</v>
      </c>
      <c r="F9" s="15" t="s">
        <v>19</v>
      </c>
      <c r="G9" s="19"/>
      <c r="H9" s="19"/>
      <c r="I9" s="19"/>
      <c r="J9" s="20"/>
      <c r="K9" s="35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9982987.02</v>
      </c>
      <c r="C11" s="4"/>
      <c r="D11" s="4">
        <v>9982987.02</v>
      </c>
      <c r="E11" s="10"/>
      <c r="F11" s="4"/>
      <c r="G11" s="8">
        <f aca="true" t="shared" si="1" ref="G11:G18">H11+I11+J11+K11</f>
        <v>9984100.25</v>
      </c>
      <c r="H11" s="4"/>
      <c r="I11" s="4"/>
      <c r="J11" s="5">
        <v>9982987.02</v>
      </c>
      <c r="K11" s="17">
        <v>1113.23</v>
      </c>
    </row>
    <row r="12" spans="1:11" s="14" customFormat="1" ht="16.5" customHeight="1" thickBot="1">
      <c r="A12" s="16" t="s">
        <v>22</v>
      </c>
      <c r="B12" s="8">
        <f t="shared" si="0"/>
        <v>3730741.51</v>
      </c>
      <c r="C12" s="4"/>
      <c r="D12" s="4">
        <v>3730741.51</v>
      </c>
      <c r="E12" s="4"/>
      <c r="F12" s="4"/>
      <c r="G12" s="8">
        <f t="shared" si="1"/>
        <v>3730741.51</v>
      </c>
      <c r="H12" s="4"/>
      <c r="I12" s="4"/>
      <c r="J12" s="5">
        <v>3730741.51</v>
      </c>
      <c r="K12" s="17"/>
    </row>
    <row r="13" spans="1:11" s="14" customFormat="1" ht="16.5" customHeight="1" thickBot="1">
      <c r="A13" s="16" t="s">
        <v>23</v>
      </c>
      <c r="B13" s="8">
        <f t="shared" si="0"/>
        <v>1551268.87</v>
      </c>
      <c r="C13" s="4"/>
      <c r="D13" s="4">
        <v>1550918.87</v>
      </c>
      <c r="E13" s="4"/>
      <c r="F13" s="4">
        <v>350</v>
      </c>
      <c r="G13" s="8">
        <f t="shared" si="1"/>
        <v>1555918.6700000002</v>
      </c>
      <c r="H13" s="4"/>
      <c r="I13" s="4">
        <v>2939.1</v>
      </c>
      <c r="J13" s="5">
        <v>1547979.77</v>
      </c>
      <c r="K13" s="17">
        <v>4999.8</v>
      </c>
    </row>
    <row r="14" spans="1:11" s="14" customFormat="1" ht="16.5" customHeight="1" thickBot="1">
      <c r="A14" s="16" t="s">
        <v>27</v>
      </c>
      <c r="B14" s="8">
        <f t="shared" si="0"/>
        <v>8046101.8</v>
      </c>
      <c r="C14" s="4"/>
      <c r="D14" s="4">
        <v>7726031.8</v>
      </c>
      <c r="E14" s="4"/>
      <c r="F14" s="4">
        <v>320070</v>
      </c>
      <c r="G14" s="8">
        <f t="shared" si="1"/>
        <v>7873515.06</v>
      </c>
      <c r="H14" s="4"/>
      <c r="I14" s="4"/>
      <c r="J14" s="5">
        <v>7726031.8</v>
      </c>
      <c r="K14" s="17">
        <v>147483.26</v>
      </c>
    </row>
    <row r="15" spans="1:11" s="14" customFormat="1" ht="16.5" customHeight="1" thickBot="1">
      <c r="A15" s="16" t="s">
        <v>24</v>
      </c>
      <c r="B15" s="8">
        <f t="shared" si="0"/>
        <v>1199482.94</v>
      </c>
      <c r="C15" s="4"/>
      <c r="D15" s="4">
        <v>1199482.94</v>
      </c>
      <c r="E15" s="4"/>
      <c r="F15" s="4"/>
      <c r="G15" s="8">
        <f t="shared" si="1"/>
        <v>1199482.94</v>
      </c>
      <c r="H15" s="4"/>
      <c r="I15" s="4"/>
      <c r="J15" s="5">
        <v>1199482.94</v>
      </c>
      <c r="K15" s="17"/>
    </row>
    <row r="16" spans="1:11" s="14" customFormat="1" ht="16.5" customHeight="1" thickBot="1">
      <c r="A16" s="16" t="s">
        <v>25</v>
      </c>
      <c r="B16" s="8">
        <f t="shared" si="0"/>
        <v>3930489.59</v>
      </c>
      <c r="C16" s="4"/>
      <c r="D16" s="4">
        <v>2798343.94</v>
      </c>
      <c r="E16" s="4">
        <v>1132145.65</v>
      </c>
      <c r="F16" s="4"/>
      <c r="G16" s="8">
        <f t="shared" si="1"/>
        <v>4015067.1399999997</v>
      </c>
      <c r="H16" s="4"/>
      <c r="I16" s="4"/>
      <c r="J16" s="5">
        <v>2798343.94</v>
      </c>
      <c r="K16" s="17">
        <v>1216723.2</v>
      </c>
    </row>
    <row r="17" spans="1:11" s="14" customFormat="1" ht="16.5" customHeight="1" thickBot="1">
      <c r="A17" s="16" t="s">
        <v>26</v>
      </c>
      <c r="B17" s="8">
        <f t="shared" si="0"/>
        <v>952922.52</v>
      </c>
      <c r="C17" s="4"/>
      <c r="D17" s="4">
        <v>952922.52</v>
      </c>
      <c r="E17" s="10"/>
      <c r="F17" s="10"/>
      <c r="G17" s="8">
        <f t="shared" si="1"/>
        <v>316451.9</v>
      </c>
      <c r="H17" s="4"/>
      <c r="I17" s="4"/>
      <c r="J17" s="5">
        <v>316451.9</v>
      </c>
      <c r="K17" s="17"/>
    </row>
    <row r="18" spans="1:11" s="14" customFormat="1" ht="39.75" customHeight="1" thickBot="1">
      <c r="A18" s="16" t="s">
        <v>28</v>
      </c>
      <c r="B18" s="8">
        <f t="shared" si="0"/>
        <v>444426.22</v>
      </c>
      <c r="C18" s="4"/>
      <c r="D18" s="4">
        <v>444426.22</v>
      </c>
      <c r="E18" s="4"/>
      <c r="F18" s="4"/>
      <c r="G18" s="8">
        <f t="shared" si="1"/>
        <v>444426.22</v>
      </c>
      <c r="H18" s="4"/>
      <c r="I18" s="4">
        <v>53962</v>
      </c>
      <c r="J18" s="5"/>
      <c r="K18" s="17">
        <v>390464.22</v>
      </c>
    </row>
    <row r="19" spans="1:11" s="13" customFormat="1" ht="31.5" customHeight="1" thickBot="1">
      <c r="A19" s="6" t="s">
        <v>30</v>
      </c>
      <c r="B19" s="8">
        <f>C19+D19+E19+F19</f>
        <v>29838420.47</v>
      </c>
      <c r="C19" s="7">
        <f>SUM(C11:C18)</f>
        <v>0</v>
      </c>
      <c r="D19" s="11">
        <f>SUM(D11:D18)</f>
        <v>28385854.82</v>
      </c>
      <c r="E19" s="11">
        <f>SUM(E11:E18)</f>
        <v>1132145.65</v>
      </c>
      <c r="F19" s="11">
        <f>SUM(F11:F18)</f>
        <v>320420</v>
      </c>
      <c r="G19" s="8">
        <f>H19+I19+J19+K19</f>
        <v>29119703.69</v>
      </c>
      <c r="H19" s="7">
        <f>SUM(H11:H18)</f>
        <v>0</v>
      </c>
      <c r="I19" s="7">
        <f>SUM(I11:I18)</f>
        <v>56901.1</v>
      </c>
      <c r="J19" s="7">
        <f>SUM(J11:J18)</f>
        <v>27302018.88</v>
      </c>
      <c r="K19" s="11">
        <f>SUM(K11:K18)</f>
        <v>1760783.71</v>
      </c>
    </row>
    <row r="20" spans="1:7" s="13" customFormat="1" ht="19.5">
      <c r="A20" s="18"/>
      <c r="B20" s="18"/>
      <c r="C20" s="18"/>
      <c r="D20" s="18"/>
      <c r="E20" s="18"/>
      <c r="F20" s="18"/>
      <c r="G20" s="18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I7:I9"/>
    <mergeCell ref="B6:F6"/>
    <mergeCell ref="H6:K6"/>
    <mergeCell ref="K7:K9"/>
    <mergeCell ref="I1:K1"/>
    <mergeCell ref="B4:K4"/>
    <mergeCell ref="G5:K5"/>
    <mergeCell ref="A2:K2"/>
    <mergeCell ref="B5:F5"/>
    <mergeCell ref="A3:K3"/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2023-05-08T08:02:38Z</cp:lastPrinted>
  <dcterms:created xsi:type="dcterms:W3CDTF">2010-07-15T11:22:31Z</dcterms:created>
  <dcterms:modified xsi:type="dcterms:W3CDTF">2023-05-08T08:02:45Z</dcterms:modified>
  <cp:category/>
  <cp:version/>
  <cp:contentType/>
  <cp:contentStatus/>
</cp:coreProperties>
</file>