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300" windowHeight="8970" activeTab="1"/>
  </bookViews>
  <sheets>
    <sheet name="Інструкція " sheetId="1" r:id="rId1"/>
    <sheet name="Дод 1" sheetId="2" r:id="rId2"/>
  </sheets>
  <definedNames>
    <definedName name="_xlnm.Print_Area" localSheetId="1">'Дод 1'!$A$1:$P$24</definedName>
  </definedNames>
  <calcPr fullCalcOnLoad="1"/>
</workbook>
</file>

<file path=xl/sharedStrings.xml><?xml version="1.0" encoding="utf-8"?>
<sst xmlns="http://schemas.openxmlformats.org/spreadsheetml/2006/main" count="70" uniqueCount="64">
  <si>
    <r>
      <t>Табл. "Використання коштів на надання ургентної допомоги":</t>
    </r>
    <r>
      <rPr>
        <sz val="10"/>
        <rFont val="Arial Cyr"/>
        <family val="0"/>
      </rPr>
      <t xml:space="preserve"> дається роз'яснення до графи 14 додатку 1. Дані у вказаній таблиці повинні відповідати даним в графі 14 додатку 1. В графі "Найменування видатків" необхідно вказати загальну назву видатків: "медикаменти", "перев'язувальний матеріал", "реактиви" і т.п. В графі "Джерело фінансування" необхідно вказати, з яких надходжень використані кошти на придбання засобів. Зазвичай, джерелом фінансування є благодійні внески в грошовій формі від фізичних та юридичних осіб. В таких випадках в даній графі можна вказати: "благодійна допомога від фізичних осіб в грошовій формі", "благодійна допомога від хворих в грошовій формі", "благодійна допомога від фізичних та юридичних осіб в грошовій формі". Проте, можливі надходження благодійної допомоги від фізичних та юридичних осіб в натуральній формі (медикаменти, перев'язувальний матеріал, реактиви, тест-системи, інсулінові автоматичні шприц-ручки, тощо), які також були використані для надання невідкладної медичної допомоги. В таких випадках в графі "Джерело фінансування" можна вказати: "благодійна допомога від фізичних осіб в натуральній формі", 
"благодійна допомога від хворих в натуральній формі", "благодійна допомога від фізичних та юридичних осіб в  натуральній формі".</t>
    </r>
  </si>
  <si>
    <r>
      <t xml:space="preserve">Табл. "Оприбутковано засобів з числа отриманих благодійних внесків, грантів та дарунків від фізичних та юридичних осіб в натуральній формі": </t>
    </r>
    <r>
      <rPr>
        <sz val="10"/>
        <rFont val="Arial Cyr"/>
        <family val="0"/>
      </rPr>
      <t>дається роз'яснення до графи 15 додатку 1. Дана таблиця не повинна суперечити табл. "Надходження коштів від отриманих благодійних внесків, грантів та дарунків (в натуральній формі)".</t>
    </r>
  </si>
  <si>
    <t>від підприємств, організацій та від інших бюджетних установ для виконання цільових заходів, грн.</t>
  </si>
  <si>
    <t>Всього, грн.</t>
  </si>
  <si>
    <t>на цілі, визначені підприємством, організацією та іншими бюджетними установами для виконання цільових заходів, грн.</t>
  </si>
  <si>
    <t>на надання ургентної допомоги, грн.</t>
  </si>
  <si>
    <t>на інші цілі закладу, грн.</t>
  </si>
  <si>
    <t>* Кошти в натуральній формі - матеріальні цінності, с/г продукція, техніка, меблі та ін.</t>
  </si>
  <si>
    <t>* Кошти - гроші + матеріальні цінності</t>
  </si>
  <si>
    <t xml:space="preserve">* Кошти в грошовій формі - готівка </t>
  </si>
  <si>
    <t>всього</t>
  </si>
  <si>
    <t>отримано</t>
  </si>
  <si>
    <t>використано</t>
  </si>
  <si>
    <t>в тому числі</t>
  </si>
  <si>
    <t xml:space="preserve">Назва  району, міста, лікувально-профілактичного закладу </t>
  </si>
  <si>
    <t>Кількість госпіталізованих хворих</t>
  </si>
  <si>
    <t>Кількість проведених операцій</t>
  </si>
  <si>
    <t xml:space="preserve">в тому числі  </t>
  </si>
  <si>
    <t xml:space="preserve"> в ургентному порядку</t>
  </si>
  <si>
    <t>в ургентному порядку</t>
  </si>
  <si>
    <t>Надходження і використання коштів, отриманих за іншими джерелами власних надходжень</t>
  </si>
  <si>
    <t>Інструкція по заповненню додатку 1</t>
  </si>
  <si>
    <t>фінансова, матеріальна, організаційна, благодійна та інша допомога</t>
  </si>
  <si>
    <t>Інструкція по заповненню додатку 2</t>
  </si>
  <si>
    <t>Інструкція по заповненню додатку 1 та додатку 2</t>
  </si>
  <si>
    <t>Додаток 1</t>
  </si>
  <si>
    <t>від отриманих благодійних внесків, грантів та дарунків в натуральній формі, грн.</t>
  </si>
  <si>
    <t>від отриманих благодійних внесків, грантів та дарунків в грошовій формі, грн.</t>
  </si>
  <si>
    <t>від юридичних осіб</t>
  </si>
  <si>
    <t>Надходження коштів 
(в грошовій та натуральній формі) -
усього, грн.</t>
  </si>
  <si>
    <t>від фізичних осіб 
(від хворих)</t>
  </si>
  <si>
    <t>оприбутковано з числа отриманих благодійних внесків, грантів та дарунків від фізичних та юридичних осіб в натуральній формі</t>
  </si>
  <si>
    <t>Кількість хворих, яким надана ургентна допомога амбулаторно</t>
  </si>
  <si>
    <r>
      <t>Графи 3, 4:</t>
    </r>
    <r>
      <rPr>
        <sz val="10"/>
        <rFont val="Arial Cyr"/>
        <family val="0"/>
      </rPr>
      <t xml:space="preserve"> заповнюють всі заклади, які надають стаціонарну допомогу. Графа 4 зазвичай менша за графу 3.</t>
    </r>
  </si>
  <si>
    <r>
      <t>Графа 9:</t>
    </r>
    <r>
      <rPr>
        <sz val="10"/>
        <rFont val="Arial Cyr"/>
        <family val="0"/>
      </rPr>
      <t xml:space="preserve"> вказуються всі кошти, отримані від фізичних (від хворих) та юридичних осіб в натуральній формі як благодійні внески, гранти та дарунки. </t>
    </r>
  </si>
  <si>
    <r>
      <t>Графа 8:</t>
    </r>
    <r>
      <rPr>
        <sz val="10"/>
        <rFont val="Arial Cyr"/>
        <family val="0"/>
      </rPr>
      <t xml:space="preserve"> вказуються всі кошти в натуральній і грошовій формі, отримані від підприємств, організацій та від інших бюджетних організацій для виконання цільових заходів. </t>
    </r>
  </si>
  <si>
    <r>
      <t>Графа 15:</t>
    </r>
    <r>
      <rPr>
        <sz val="10"/>
        <rFont val="Arial Cyr"/>
        <family val="0"/>
      </rPr>
      <t xml:space="preserve"> вказуються оприбутковані засоби, отримані в натуральній формі від фізичних та юридичних осіб. Графа 15 може дорівнювати або бути меншою за графу 9,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</si>
  <si>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 :</t>
    </r>
    <r>
      <rPr>
        <sz val="10"/>
        <rFont val="Arial Cyr"/>
        <family val="0"/>
      </rPr>
      <t xml:space="preserve"> дається роз'яснення до графи 8 додатку 1. Загальна сума отриманих коштів в даних двох таблицях повинна дорівнювати даним в графі 8 додатку 1.</t>
    </r>
  </si>
  <si>
    <r>
      <t xml:space="preserve">Табл. "Надходження коштів від отриманих благодійних внесків, грантів та дарунків (в грошовій формі)" </t>
    </r>
    <r>
      <rPr>
        <sz val="10"/>
        <rFont val="Arial Cyr"/>
        <family val="0"/>
      </rPr>
      <t xml:space="preserve"> дається роз'яснення до графи 10 та 11 додатку 1. Дані у вказаній таблиці повинні відповідати сумі графі 10 та 11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 </t>
    </r>
  </si>
  <si>
    <r>
      <t>Табл. "Надходження коштів від отриманих благодійних внесків, грантів та дарунків (в натуральній формі)":</t>
    </r>
    <r>
      <rPr>
        <sz val="10"/>
        <rFont val="Arial Cyr"/>
        <family val="0"/>
      </rPr>
      <t xml:space="preserve"> дається роз'яснення до графи 9 додатку 1. Дані у вказаній таблиці повинні відповідати даним в графі 9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t>
    </r>
  </si>
  <si>
    <r>
      <t>Табл. "Використання коштів на цілі, визначені підприємством, організацією та іншими бюджетними установами для виконання цільових заходів":</t>
    </r>
    <r>
      <rPr>
        <sz val="10"/>
        <rFont val="Arial Cyr"/>
        <family val="0"/>
      </rPr>
      <t xml:space="preserve"> дається роз'яснення до графи 13 додатку 1. Дані цієї табл. не повинні суперечити даним 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t>
    </r>
  </si>
  <si>
    <r>
      <t xml:space="preserve">Табл. " Використання коштів на інші цілі закладу": </t>
    </r>
    <r>
      <rPr>
        <sz val="10"/>
        <rFont val="Arial Cyr"/>
        <family val="0"/>
      </rPr>
      <t>дається роз'яснення до графи 16 додатку 1. Найменування видатків потрібно вказувати повністю. Не допускаються скорочення, загальні назви.</t>
    </r>
  </si>
  <si>
    <r>
      <t>Додаток 1 та Додаток 2</t>
    </r>
    <r>
      <rPr>
        <sz val="10"/>
        <rFont val="Arial Cyr"/>
        <family val="0"/>
      </rPr>
      <t xml:space="preserve"> заповнюється в наростаючому порядку з січня місяця звітного року. Не допускається зменшення даних в порівнянні з попереднім звітним місяцем. </t>
    </r>
    <r>
      <rPr>
        <b/>
        <i/>
        <u val="single"/>
        <sz val="11"/>
        <rFont val="Arial Cyr"/>
        <family val="0"/>
      </rPr>
      <t>Інформація щодо надходження і використання коштів, отриманих з різних джерел фінансування, повинна співпадати з Вашою фінансовою звітністю, яку подаєте до органів податкової адміністрації.</t>
    </r>
    <r>
      <rPr>
        <i/>
        <sz val="10"/>
        <rFont val="Arial Cyr"/>
        <family val="0"/>
      </rPr>
      <t xml:space="preserve">
 </t>
    </r>
    <r>
      <rPr>
        <b/>
        <i/>
        <u val="single"/>
        <sz val="11"/>
        <rFont val="Arial Cyr"/>
        <family val="0"/>
      </rPr>
      <t>Інформація має надходити зведена по району, місту, ЛПЗ.</t>
    </r>
  </si>
  <si>
    <r>
      <t>Графа 2:</t>
    </r>
    <r>
      <rPr>
        <sz val="10"/>
        <rFont val="Arial Cyr"/>
        <family val="0"/>
      </rPr>
      <t xml:space="preserve"> заповнюють всі заклади, які надають амбулаторну допомогу (поліклінічна невідкладна допомога, травмпункти, стоматполіклініки, СШМД, амбулаторні оперативні втручання і т.д.)</t>
    </r>
  </si>
  <si>
    <r>
      <t>Графи 5, 6:</t>
    </r>
    <r>
      <rPr>
        <sz val="10"/>
        <rFont val="Arial Cyr"/>
        <family val="0"/>
      </rPr>
      <t xml:space="preserve"> заповнюють всі заклади, які надають ургентну допомогу в стаціонарних відділеннях. Графа 6 зазвичай менша за графу 5, крім випадків, коли одному хворому проводилось більше чим одне ургентне оперативне втручання, і загальна кількість ургентних оперативних втручань перевищила кількість госпіталізованих хворих в ургентному порядку.</t>
    </r>
    <r>
      <rPr>
        <b/>
        <i/>
        <sz val="10"/>
        <rFont val="Arial Cyr"/>
        <family val="0"/>
      </rPr>
      <t xml:space="preserve"> В таких випадках під таблицею в додатку 1 необхідно зробити примітку з роз'ясненням.</t>
    </r>
  </si>
  <si>
    <r>
      <t>Графа 7:</t>
    </r>
    <r>
      <rPr>
        <sz val="10"/>
        <rFont val="Arial Cyr"/>
        <family val="0"/>
      </rPr>
      <t xml:space="preserve"> вказуються всі кошти в натуральній і грошовій формі, отримані з різних джерел власних надходжень. Графа 7 має дорівнювати сумі 8, 9, 10, 11 граф.</t>
    </r>
  </si>
  <si>
    <r>
      <t>Графа 10:</t>
    </r>
    <r>
      <rPr>
        <sz val="10"/>
        <rFont val="Arial Cyr"/>
        <family val="0"/>
      </rPr>
      <t xml:space="preserve"> вказуються всі кошти, отримані як благодійна допомога від юридичних осіб в грошовій формі.</t>
    </r>
  </si>
  <si>
    <r>
      <t>Графа 13:</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від підприємств, організацій та від інших бюджетних установ для виконання цільових заходів. Графа 13 може дорівнювати або бути меншою за графу 8,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</si>
  <si>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Графа 14:</t>
    </r>
    <r>
      <rPr>
        <sz val="10"/>
        <rFont val="Arial Cyr"/>
        <family val="0"/>
      </rPr>
      <t xml:space="preserve"> вказуються всі кошти, спрямовані на надання ургентної допомоги (медикаменти, реактиви, перев'язувальний матеріал та інше).</t>
    </r>
  </si>
  <si>
    <r>
      <t>Графа 16:</t>
    </r>
    <r>
      <rPr>
        <sz val="10"/>
        <rFont val="Arial Cyr"/>
        <family val="0"/>
      </rPr>
      <t xml:space="preserve"> вказуються всі використані кошти, отримані в грошовій формі від фізичних та юридичних осіб на інші цілі закладу.
 </t>
    </r>
    <r>
      <rPr>
        <b/>
        <u val="single"/>
        <sz val="10"/>
        <rFont val="Arial Cyr"/>
        <family val="0"/>
      </rPr>
      <t xml:space="preserve">Важливо: </t>
    </r>
    <r>
      <rPr>
        <sz val="10"/>
        <rFont val="Arial Cyr"/>
        <family val="0"/>
      </rPr>
      <t xml:space="preserve">згідно доручення голови обласної державної адміністрації від 28.11.2012 № дор.333/01-60/12 шляхи та цілі спрямування благодійних внесків для першочергових потреб, пов'язаних виключно з основною діяльністю закладу, у тих випадках, коли благодійником конкретні цілі використання коштів не визначено, погоджувати з управлінням охорони здоров'я. </t>
    </r>
  </si>
  <si>
    <r>
      <t>Графа 11:</t>
    </r>
    <r>
      <rPr>
        <sz val="10"/>
        <rFont val="Arial Cyr"/>
        <family val="0"/>
      </rPr>
      <t xml:space="preserve"> вказуються всі кошти, отримані як благодійна допомога від фізичних осіб в грошовій формі.</t>
    </r>
  </si>
  <si>
    <r>
      <t>Графа 12:</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Зазвичай графа 12 не перевищує графу 7, окрім випадків, коли використовувалися залишки з поперднього року.</t>
    </r>
    <r>
      <rPr>
        <b/>
        <i/>
        <sz val="10"/>
        <rFont val="Arial Cyr"/>
        <family val="0"/>
      </rPr>
      <t xml:space="preserve"> 
В таких випадках під таблицею в додатку 1 необхідно зробити примітку з роз'ясненням.</t>
    </r>
    <r>
      <rPr>
        <sz val="10"/>
        <rFont val="Arial Cyr"/>
        <family val="0"/>
      </rPr>
      <t xml:space="preserve"> Графа 12 має дорівнювати сумі 13, 14, 15 і 16 граф.</t>
    </r>
  </si>
  <si>
    <t>Поліклініка № 2</t>
  </si>
  <si>
    <t>Поліклініка "Північна"</t>
  </si>
  <si>
    <t>Пологовий будинок</t>
  </si>
  <si>
    <t>Міська стоматологічна поліклініка</t>
  </si>
  <si>
    <t>Дитяча стоматологічна поліклінка</t>
  </si>
  <si>
    <t>по м.Рівне</t>
  </si>
  <si>
    <t>Центральна міська лікарня</t>
  </si>
  <si>
    <t>Дитяча міська лікарня</t>
  </si>
  <si>
    <t>ЦПМСД "Ювілейний"</t>
  </si>
  <si>
    <t>Міська лікарня № 2</t>
  </si>
  <si>
    <t xml:space="preserve">                                         Начальник управління                                                                                                В.Покоєвчук</t>
  </si>
  <si>
    <t xml:space="preserve">Інформація про надання невідкладної (ургентної) допомоги жителям м.Рівногоі та надходження і використання коштів, 
отриманих за іншими джерелами власних надходжень в лікувально-профілатичних закладах міста за період  
з _01.01._ 2016__ року  по_01.04._ 2016_ року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</si>
</sst>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14">
    <font>
      <sz val="10"/>
      <name val="Arial Cyr"/>
      <family val="0"/>
    </font>
    <font>
      <sz val="8"/>
      <name val="Arial Cyr"/>
      <family val="0"/>
    </font>
    <font>
      <b/>
      <u val="single"/>
      <sz val="10"/>
      <name val="Arial Cyr"/>
      <family val="0"/>
    </font>
    <font>
      <b/>
      <u val="single"/>
      <sz val="12"/>
      <name val="Arial Cyr"/>
      <family val="0"/>
    </font>
    <font>
      <b/>
      <sz val="12"/>
      <name val="Arial Cyr"/>
      <family val="0"/>
    </font>
    <font>
      <b/>
      <sz val="16"/>
      <name val="Arial Cyr"/>
      <family val="0"/>
    </font>
    <font>
      <b/>
      <i/>
      <u val="single"/>
      <sz val="11"/>
      <name val="Arial Cyr"/>
      <family val="0"/>
    </font>
    <font>
      <i/>
      <sz val="10"/>
      <name val="Arial Cyr"/>
      <family val="0"/>
    </font>
    <font>
      <sz val="12"/>
      <name val="Bodoni MT"/>
      <family val="1"/>
    </font>
    <font>
      <b/>
      <sz val="12"/>
      <name val="Bodoni MT"/>
      <family val="1"/>
    </font>
    <font>
      <sz val="12"/>
      <name val="Arial Cyr"/>
      <family val="0"/>
    </font>
    <font>
      <b/>
      <i/>
      <sz val="10"/>
      <name val="Arial Cyr"/>
      <family val="0"/>
    </font>
    <font>
      <sz val="14"/>
      <name val="Bodoni MT"/>
      <family val="1"/>
    </font>
    <font>
      <b/>
      <sz val="14"/>
      <name val="Bodoni MT"/>
      <family val="1"/>
    </font>
  </fonts>
  <fills count="3">
    <fill>
      <patternFill/>
    </fill>
    <fill>
      <patternFill patternType="gray125"/>
    </fill>
    <fill>
      <patternFill patternType="solid">
        <fgColor indexed="11"/>
        <bgColor indexed="64"/>
      </patternFill>
    </fill>
  </fills>
  <borders count="23">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medium"/>
      <bottom style="thin"/>
    </border>
    <border>
      <left style="thin"/>
      <right style="medium"/>
      <top style="thin"/>
      <bottom style="thin"/>
    </border>
    <border>
      <left style="thin"/>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1">
    <xf numFmtId="0" fontId="0" fillId="0" borderId="0" xfId="0" applyAlignment="1">
      <alignment/>
    </xf>
    <xf numFmtId="0" fontId="8" fillId="0" borderId="0" xfId="0" applyFont="1" applyFill="1" applyAlignment="1">
      <alignment/>
    </xf>
    <xf numFmtId="0" fontId="8" fillId="0" borderId="0" xfId="0" applyFont="1" applyFill="1" applyAlignment="1">
      <alignment horizont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0" xfId="0" applyFont="1" applyAlignment="1">
      <alignment horizontal="left"/>
    </xf>
    <xf numFmtId="0" fontId="10" fillId="0" borderId="0" xfId="0" applyFont="1" applyAlignment="1">
      <alignment/>
    </xf>
    <xf numFmtId="0" fontId="0" fillId="0" borderId="0" xfId="0" applyFill="1" applyAlignment="1">
      <alignment/>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2" borderId="5" xfId="0" applyFont="1" applyFill="1" applyBorder="1" applyAlignment="1">
      <alignment horizontal="center" vertical="center"/>
    </xf>
    <xf numFmtId="0" fontId="9" fillId="0" borderId="8" xfId="0" applyFont="1" applyFill="1" applyBorder="1" applyAlignment="1">
      <alignment horizontal="center" vertical="center" wrapText="1"/>
    </xf>
    <xf numFmtId="0" fontId="2" fillId="0" borderId="1" xfId="0" applyFont="1" applyFill="1" applyBorder="1" applyAlignment="1">
      <alignment horizontal="left" wrapText="1"/>
    </xf>
    <xf numFmtId="0" fontId="3" fillId="0" borderId="1" xfId="0" applyFont="1" applyFill="1" applyBorder="1" applyAlignment="1">
      <alignment horizontal="left" wrapText="1"/>
    </xf>
    <xf numFmtId="0" fontId="4" fillId="0" borderId="1" xfId="0" applyFont="1" applyFill="1" applyBorder="1" applyAlignment="1">
      <alignment horizontal="center" wrapText="1"/>
    </xf>
    <xf numFmtId="0" fontId="5" fillId="0" borderId="1"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0" fillId="0" borderId="0" xfId="0" applyFill="1" applyAlignment="1">
      <alignment horizontal="left"/>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2" fillId="0" borderId="0" xfId="0" applyFont="1" applyFill="1" applyAlignment="1">
      <alignment/>
    </xf>
    <xf numFmtId="0" fontId="8" fillId="0" borderId="0" xfId="0" applyFont="1" applyFill="1" applyAlignment="1">
      <alignment/>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8" fillId="0" borderId="0" xfId="0" applyFont="1" applyFill="1" applyBorder="1" applyAlignment="1">
      <alignment horizontal="center"/>
    </xf>
    <xf numFmtId="0" fontId="8" fillId="0" borderId="0" xfId="0" applyFont="1" applyFill="1" applyAlignment="1">
      <alignment horizontal="center"/>
    </xf>
    <xf numFmtId="0" fontId="9" fillId="0" borderId="2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Alignment="1">
      <alignment horizontal="center" wrapText="1"/>
    </xf>
    <xf numFmtId="0" fontId="9" fillId="0" borderId="22"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K28"/>
  <sheetViews>
    <sheetView view="pageBreakPreview" zoomScaleSheetLayoutView="100" workbookViewId="0" topLeftCell="A1">
      <selection activeCell="A24" sqref="A24:K24"/>
    </sheetView>
  </sheetViews>
  <sheetFormatPr defaultColWidth="9.00390625" defaultRowHeight="12.75"/>
  <cols>
    <col min="1" max="10" width="9.125" style="7" customWidth="1"/>
    <col min="11" max="11" width="30.00390625" style="7" customWidth="1"/>
    <col min="12" max="16384" width="9.125" style="7" customWidth="1"/>
  </cols>
  <sheetData>
    <row r="1" spans="1:11" ht="20.25">
      <c r="A1" s="24" t="s">
        <v>24</v>
      </c>
      <c r="B1" s="24"/>
      <c r="C1" s="24"/>
      <c r="D1" s="24"/>
      <c r="E1" s="24"/>
      <c r="F1" s="24"/>
      <c r="G1" s="24"/>
      <c r="H1" s="24"/>
      <c r="I1" s="24"/>
      <c r="J1" s="24"/>
      <c r="K1" s="24"/>
    </row>
    <row r="2" spans="1:11" ht="57.75" customHeight="1">
      <c r="A2" s="22" t="s">
        <v>42</v>
      </c>
      <c r="B2" s="22"/>
      <c r="C2" s="22"/>
      <c r="D2" s="22"/>
      <c r="E2" s="22"/>
      <c r="F2" s="22"/>
      <c r="G2" s="22"/>
      <c r="H2" s="22"/>
      <c r="I2" s="22"/>
      <c r="J2" s="22"/>
      <c r="K2" s="22"/>
    </row>
    <row r="3" spans="1:11" ht="15.75">
      <c r="A3" s="25" t="s">
        <v>21</v>
      </c>
      <c r="B3" s="26"/>
      <c r="C3" s="26"/>
      <c r="D3" s="26"/>
      <c r="E3" s="26"/>
      <c r="F3" s="26"/>
      <c r="G3" s="26"/>
      <c r="H3" s="26"/>
      <c r="I3" s="26"/>
      <c r="J3" s="26"/>
      <c r="K3" s="27"/>
    </row>
    <row r="4" spans="1:11" ht="30" customHeight="1">
      <c r="A4" s="22" t="s">
        <v>43</v>
      </c>
      <c r="B4" s="22"/>
      <c r="C4" s="22"/>
      <c r="D4" s="22"/>
      <c r="E4" s="22"/>
      <c r="F4" s="22"/>
      <c r="G4" s="22"/>
      <c r="H4" s="22"/>
      <c r="I4" s="22"/>
      <c r="J4" s="22"/>
      <c r="K4" s="22"/>
    </row>
    <row r="5" spans="1:11" ht="17.25" customHeight="1">
      <c r="A5" s="22" t="s">
        <v>33</v>
      </c>
      <c r="B5" s="22"/>
      <c r="C5" s="22"/>
      <c r="D5" s="22"/>
      <c r="E5" s="22"/>
      <c r="F5" s="22"/>
      <c r="G5" s="22"/>
      <c r="H5" s="22"/>
      <c r="I5" s="22"/>
      <c r="J5" s="22"/>
      <c r="K5" s="22"/>
    </row>
    <row r="6" spans="1:11" ht="54.75" customHeight="1">
      <c r="A6" s="22" t="s">
        <v>44</v>
      </c>
      <c r="B6" s="22"/>
      <c r="C6" s="22"/>
      <c r="D6" s="22"/>
      <c r="E6" s="22"/>
      <c r="F6" s="22"/>
      <c r="G6" s="22"/>
      <c r="H6" s="22"/>
      <c r="I6" s="22"/>
      <c r="J6" s="22"/>
      <c r="K6" s="22"/>
    </row>
    <row r="7" spans="1:11" ht="27" customHeight="1">
      <c r="A7" s="22" t="s">
        <v>45</v>
      </c>
      <c r="B7" s="22"/>
      <c r="C7" s="22"/>
      <c r="D7" s="22"/>
      <c r="E7" s="22"/>
      <c r="F7" s="22"/>
      <c r="G7" s="22"/>
      <c r="H7" s="22"/>
      <c r="I7" s="22"/>
      <c r="J7" s="22"/>
      <c r="K7" s="22"/>
    </row>
    <row r="8" spans="1:11" ht="31.5" customHeight="1">
      <c r="A8" s="22" t="s">
        <v>35</v>
      </c>
      <c r="B8" s="22"/>
      <c r="C8" s="22"/>
      <c r="D8" s="22"/>
      <c r="E8" s="22"/>
      <c r="F8" s="22"/>
      <c r="G8" s="22"/>
      <c r="H8" s="22"/>
      <c r="I8" s="22"/>
      <c r="J8" s="22"/>
      <c r="K8" s="22"/>
    </row>
    <row r="9" spans="1:11" ht="31.5" customHeight="1">
      <c r="A9" s="22" t="s">
        <v>34</v>
      </c>
      <c r="B9" s="22"/>
      <c r="C9" s="22"/>
      <c r="D9" s="22"/>
      <c r="E9" s="22"/>
      <c r="F9" s="22"/>
      <c r="G9" s="22"/>
      <c r="H9" s="22"/>
      <c r="I9" s="22"/>
      <c r="J9" s="22"/>
      <c r="K9" s="22"/>
    </row>
    <row r="10" spans="1:11" ht="16.5" customHeight="1">
      <c r="A10" s="22" t="s">
        <v>46</v>
      </c>
      <c r="B10" s="22"/>
      <c r="C10" s="22"/>
      <c r="D10" s="22"/>
      <c r="E10" s="22"/>
      <c r="F10" s="22"/>
      <c r="G10" s="22"/>
      <c r="H10" s="22"/>
      <c r="I10" s="22"/>
      <c r="J10" s="22"/>
      <c r="K10" s="22"/>
    </row>
    <row r="11" spans="1:11" ht="15.75" customHeight="1">
      <c r="A11" s="22" t="s">
        <v>50</v>
      </c>
      <c r="B11" s="22"/>
      <c r="C11" s="22"/>
      <c r="D11" s="22"/>
      <c r="E11" s="22"/>
      <c r="F11" s="22"/>
      <c r="G11" s="22"/>
      <c r="H11" s="22"/>
      <c r="I11" s="22"/>
      <c r="J11" s="22"/>
      <c r="K11" s="22"/>
    </row>
    <row r="12" spans="1:11" ht="55.5" customHeight="1">
      <c r="A12" s="22" t="s">
        <v>51</v>
      </c>
      <c r="B12" s="22"/>
      <c r="C12" s="22"/>
      <c r="D12" s="22"/>
      <c r="E12" s="22"/>
      <c r="F12" s="22"/>
      <c r="G12" s="22"/>
      <c r="H12" s="22"/>
      <c r="I12" s="22"/>
      <c r="J12" s="22"/>
      <c r="K12" s="22"/>
    </row>
    <row r="13" spans="1:11" ht="54.75" customHeight="1">
      <c r="A13" s="22" t="s">
        <v>47</v>
      </c>
      <c r="B13" s="22"/>
      <c r="C13" s="22"/>
      <c r="D13" s="22"/>
      <c r="E13" s="22"/>
      <c r="F13" s="22"/>
      <c r="G13" s="22"/>
      <c r="H13" s="22"/>
      <c r="I13" s="22"/>
      <c r="J13" s="22"/>
      <c r="K13" s="22"/>
    </row>
    <row r="14" spans="1:11" ht="28.5" customHeight="1">
      <c r="A14" s="22" t="s">
        <v>48</v>
      </c>
      <c r="B14" s="22"/>
      <c r="C14" s="22"/>
      <c r="D14" s="22"/>
      <c r="E14" s="22"/>
      <c r="F14" s="22"/>
      <c r="G14" s="22"/>
      <c r="H14" s="22"/>
      <c r="I14" s="22"/>
      <c r="J14" s="22"/>
      <c r="K14" s="22"/>
    </row>
    <row r="15" spans="1:11" ht="41.25" customHeight="1">
      <c r="A15" s="22" t="s">
        <v>36</v>
      </c>
      <c r="B15" s="22"/>
      <c r="C15" s="22"/>
      <c r="D15" s="22"/>
      <c r="E15" s="22"/>
      <c r="F15" s="22"/>
      <c r="G15" s="22"/>
      <c r="H15" s="22"/>
      <c r="I15" s="22"/>
      <c r="J15" s="22"/>
      <c r="K15" s="22"/>
    </row>
    <row r="16" spans="1:11" ht="55.5" customHeight="1">
      <c r="A16" s="22" t="s">
        <v>49</v>
      </c>
      <c r="B16" s="22"/>
      <c r="C16" s="22"/>
      <c r="D16" s="22"/>
      <c r="E16" s="22"/>
      <c r="F16" s="22"/>
      <c r="G16" s="22"/>
      <c r="H16" s="22"/>
      <c r="I16" s="22"/>
      <c r="J16" s="22"/>
      <c r="K16" s="22"/>
    </row>
    <row r="17" spans="1:11" ht="18" customHeight="1">
      <c r="A17" s="23" t="s">
        <v>23</v>
      </c>
      <c r="B17" s="23"/>
      <c r="C17" s="23"/>
      <c r="D17" s="23"/>
      <c r="E17" s="23"/>
      <c r="F17" s="23"/>
      <c r="G17" s="23"/>
      <c r="H17" s="23"/>
      <c r="I17" s="23"/>
      <c r="J17" s="23"/>
      <c r="K17" s="23"/>
    </row>
    <row r="18" spans="1:11" ht="52.5" customHeight="1">
      <c r="A18" s="21" t="s">
        <v>37</v>
      </c>
      <c r="B18" s="21"/>
      <c r="C18" s="21"/>
      <c r="D18" s="21"/>
      <c r="E18" s="21"/>
      <c r="F18" s="21"/>
      <c r="G18" s="21"/>
      <c r="H18" s="21"/>
      <c r="I18" s="21"/>
      <c r="J18" s="21"/>
      <c r="K18" s="21"/>
    </row>
    <row r="19" spans="1:11" ht="49.5" customHeight="1">
      <c r="A19" s="21" t="s">
        <v>38</v>
      </c>
      <c r="B19" s="21"/>
      <c r="C19" s="21"/>
      <c r="D19" s="21"/>
      <c r="E19" s="21"/>
      <c r="F19" s="21"/>
      <c r="G19" s="21"/>
      <c r="H19" s="21"/>
      <c r="I19" s="21"/>
      <c r="J19" s="21"/>
      <c r="K19" s="21"/>
    </row>
    <row r="20" spans="1:11" ht="51.75" customHeight="1">
      <c r="A20" s="21" t="s">
        <v>39</v>
      </c>
      <c r="B20" s="21"/>
      <c r="C20" s="21"/>
      <c r="D20" s="21"/>
      <c r="E20" s="21"/>
      <c r="F20" s="21"/>
      <c r="G20" s="21"/>
      <c r="H20" s="21"/>
      <c r="I20" s="21"/>
      <c r="J20" s="21"/>
      <c r="K20" s="21"/>
    </row>
    <row r="21" spans="1:11" ht="63" customHeight="1">
      <c r="A21" s="21" t="s">
        <v>40</v>
      </c>
      <c r="B21" s="21"/>
      <c r="C21" s="21"/>
      <c r="D21" s="21"/>
      <c r="E21" s="21"/>
      <c r="F21" s="21"/>
      <c r="G21" s="21"/>
      <c r="H21" s="21"/>
      <c r="I21" s="21"/>
      <c r="J21" s="21"/>
      <c r="K21" s="21"/>
    </row>
    <row r="22" spans="1:11" ht="132" customHeight="1">
      <c r="A22" s="29" t="s">
        <v>0</v>
      </c>
      <c r="B22" s="30"/>
      <c r="C22" s="30"/>
      <c r="D22" s="30"/>
      <c r="E22" s="30"/>
      <c r="F22" s="30"/>
      <c r="G22" s="30"/>
      <c r="H22" s="30"/>
      <c r="I22" s="30"/>
      <c r="J22" s="30"/>
      <c r="K22" s="31"/>
    </row>
    <row r="23" spans="1:11" ht="41.25" customHeight="1">
      <c r="A23" s="21" t="s">
        <v>1</v>
      </c>
      <c r="B23" s="21"/>
      <c r="C23" s="21"/>
      <c r="D23" s="21"/>
      <c r="E23" s="21"/>
      <c r="F23" s="21"/>
      <c r="G23" s="21"/>
      <c r="H23" s="21"/>
      <c r="I23" s="21"/>
      <c r="J23" s="21"/>
      <c r="K23" s="21"/>
    </row>
    <row r="24" spans="1:11" ht="27.75" customHeight="1">
      <c r="A24" s="21" t="s">
        <v>41</v>
      </c>
      <c r="B24" s="21"/>
      <c r="C24" s="21"/>
      <c r="D24" s="21"/>
      <c r="E24" s="21"/>
      <c r="F24" s="21"/>
      <c r="G24" s="21"/>
      <c r="H24" s="21"/>
      <c r="I24" s="21"/>
      <c r="J24" s="21"/>
      <c r="K24" s="21"/>
    </row>
    <row r="26" spans="1:5" ht="12.75">
      <c r="A26" s="28" t="s">
        <v>8</v>
      </c>
      <c r="B26" s="28"/>
      <c r="C26" s="28"/>
      <c r="D26" s="28"/>
      <c r="E26" s="28"/>
    </row>
    <row r="27" spans="1:4" ht="12.75">
      <c r="A27" s="28" t="s">
        <v>9</v>
      </c>
      <c r="B27" s="28"/>
      <c r="C27" s="28"/>
      <c r="D27" s="28"/>
    </row>
    <row r="28" spans="1:9" ht="12.75">
      <c r="A28" s="28" t="s">
        <v>7</v>
      </c>
      <c r="B28" s="28"/>
      <c r="C28" s="28"/>
      <c r="D28" s="28"/>
      <c r="E28" s="28"/>
      <c r="F28" s="28"/>
      <c r="G28" s="28"/>
      <c r="H28" s="28"/>
      <c r="I28" s="28"/>
    </row>
  </sheetData>
  <mergeCells count="27">
    <mergeCell ref="A28:I28"/>
    <mergeCell ref="A11:K11"/>
    <mergeCell ref="A15:K15"/>
    <mergeCell ref="A19:K19"/>
    <mergeCell ref="A22:K22"/>
    <mergeCell ref="A23:K23"/>
    <mergeCell ref="A21:K21"/>
    <mergeCell ref="A24:K24"/>
    <mergeCell ref="A26:E26"/>
    <mergeCell ref="A27:D27"/>
    <mergeCell ref="A1:K1"/>
    <mergeCell ref="A2:K2"/>
    <mergeCell ref="A4:K4"/>
    <mergeCell ref="A3:K3"/>
    <mergeCell ref="A5:K5"/>
    <mergeCell ref="A6:K6"/>
    <mergeCell ref="A7:K7"/>
    <mergeCell ref="A13:K13"/>
    <mergeCell ref="A8:K8"/>
    <mergeCell ref="A9:K9"/>
    <mergeCell ref="A10:K10"/>
    <mergeCell ref="A12:K12"/>
    <mergeCell ref="A18:K18"/>
    <mergeCell ref="A20:K20"/>
    <mergeCell ref="A14:K14"/>
    <mergeCell ref="A16:K16"/>
    <mergeCell ref="A17:K17"/>
  </mergeCells>
  <printOptions/>
  <pageMargins left="0.31" right="0.31" top="0.38" bottom="0.21" header="0.38" footer="0.39"/>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P27"/>
  <sheetViews>
    <sheetView tabSelected="1" view="pageBreakPreview" zoomScaleNormal="75" zoomScaleSheetLayoutView="100" workbookViewId="0" topLeftCell="A1">
      <selection activeCell="A2" sqref="A2:P2"/>
    </sheetView>
  </sheetViews>
  <sheetFormatPr defaultColWidth="9.00390625" defaultRowHeight="12.75"/>
  <cols>
    <col min="1" max="1" width="40.75390625" style="1" customWidth="1"/>
    <col min="2" max="2" width="14.375" style="1" customWidth="1"/>
    <col min="3" max="3" width="10.125" style="1" customWidth="1"/>
    <col min="4" max="4" width="15.875" style="1" customWidth="1"/>
    <col min="5" max="5" width="10.375" style="1" customWidth="1"/>
    <col min="6" max="6" width="15.875" style="1" customWidth="1"/>
    <col min="7" max="7" width="14.375" style="1" customWidth="1"/>
    <col min="8" max="9" width="17.625" style="1" customWidth="1"/>
    <col min="10" max="10" width="13.375" style="1" customWidth="1"/>
    <col min="11" max="11" width="14.75390625" style="1" customWidth="1"/>
    <col min="12" max="12" width="15.75390625" style="1" customWidth="1"/>
    <col min="13" max="13" width="20.00390625" style="1" customWidth="1"/>
    <col min="14" max="14" width="15.00390625" style="1" customWidth="1"/>
    <col min="15" max="15" width="16.125" style="1" customWidth="1"/>
    <col min="16" max="16" width="15.00390625" style="1" customWidth="1"/>
    <col min="17" max="16384" width="9.125" style="1" customWidth="1"/>
  </cols>
  <sheetData>
    <row r="1" spans="14:16" ht="15.75">
      <c r="N1" s="45" t="s">
        <v>25</v>
      </c>
      <c r="O1" s="45"/>
      <c r="P1" s="45"/>
    </row>
    <row r="2" spans="1:16" ht="82.5" customHeight="1">
      <c r="A2" s="49" t="s">
        <v>63</v>
      </c>
      <c r="B2" s="49"/>
      <c r="C2" s="49"/>
      <c r="D2" s="49"/>
      <c r="E2" s="49"/>
      <c r="F2" s="49"/>
      <c r="G2" s="49"/>
      <c r="H2" s="49"/>
      <c r="I2" s="49"/>
      <c r="J2" s="49"/>
      <c r="K2" s="49"/>
      <c r="L2" s="49"/>
      <c r="M2" s="49"/>
      <c r="N2" s="49"/>
      <c r="O2" s="49"/>
      <c r="P2" s="49"/>
    </row>
    <row r="3" spans="1:16" s="2" customFormat="1" ht="45" customHeight="1" thickBot="1">
      <c r="A3" s="44"/>
      <c r="B3" s="44"/>
      <c r="C3" s="44"/>
      <c r="D3" s="44"/>
      <c r="E3" s="44"/>
      <c r="F3" s="44"/>
      <c r="G3" s="44"/>
      <c r="H3" s="44"/>
      <c r="I3" s="44"/>
      <c r="J3" s="44"/>
      <c r="K3" s="44"/>
      <c r="L3" s="44"/>
      <c r="M3" s="44"/>
      <c r="N3" s="44"/>
      <c r="O3" s="44"/>
      <c r="P3" s="44"/>
    </row>
    <row r="4" spans="1:16" s="2" customFormat="1" ht="21" customHeight="1">
      <c r="A4" s="41" t="s">
        <v>14</v>
      </c>
      <c r="B4" s="40" t="s">
        <v>32</v>
      </c>
      <c r="C4" s="34" t="s">
        <v>15</v>
      </c>
      <c r="D4" s="34"/>
      <c r="E4" s="34" t="s">
        <v>16</v>
      </c>
      <c r="F4" s="34"/>
      <c r="G4" s="34" t="s">
        <v>20</v>
      </c>
      <c r="H4" s="34"/>
      <c r="I4" s="34"/>
      <c r="J4" s="34"/>
      <c r="K4" s="34"/>
      <c r="L4" s="34"/>
      <c r="M4" s="34"/>
      <c r="N4" s="34"/>
      <c r="O4" s="46"/>
      <c r="P4" s="20"/>
    </row>
    <row r="5" spans="1:16" s="2" customFormat="1" ht="18.75" customHeight="1">
      <c r="A5" s="42"/>
      <c r="B5" s="39"/>
      <c r="C5" s="35"/>
      <c r="D5" s="35"/>
      <c r="E5" s="35"/>
      <c r="F5" s="35"/>
      <c r="G5" s="35" t="s">
        <v>11</v>
      </c>
      <c r="H5" s="35"/>
      <c r="I5" s="35"/>
      <c r="J5" s="35"/>
      <c r="K5" s="35"/>
      <c r="L5" s="35" t="s">
        <v>12</v>
      </c>
      <c r="M5" s="35"/>
      <c r="N5" s="35"/>
      <c r="O5" s="47"/>
      <c r="P5" s="48"/>
    </row>
    <row r="6" spans="1:16" s="2" customFormat="1" ht="22.5" customHeight="1">
      <c r="A6" s="42"/>
      <c r="B6" s="39"/>
      <c r="C6" s="35"/>
      <c r="D6" s="35"/>
      <c r="E6" s="35"/>
      <c r="F6" s="35"/>
      <c r="G6" s="35" t="s">
        <v>22</v>
      </c>
      <c r="H6" s="35"/>
      <c r="I6" s="35"/>
      <c r="J6" s="35"/>
      <c r="K6" s="35"/>
      <c r="L6" s="35" t="s">
        <v>3</v>
      </c>
      <c r="M6" s="35" t="s">
        <v>13</v>
      </c>
      <c r="N6" s="35"/>
      <c r="O6" s="47"/>
      <c r="P6" s="48"/>
    </row>
    <row r="7" spans="1:16" s="2" customFormat="1" ht="21.75" customHeight="1">
      <c r="A7" s="42"/>
      <c r="B7" s="39"/>
      <c r="C7" s="35" t="s">
        <v>10</v>
      </c>
      <c r="D7" s="3" t="s">
        <v>17</v>
      </c>
      <c r="E7" s="35" t="s">
        <v>10</v>
      </c>
      <c r="F7" s="3" t="s">
        <v>17</v>
      </c>
      <c r="G7" s="35" t="s">
        <v>29</v>
      </c>
      <c r="H7" s="35" t="s">
        <v>13</v>
      </c>
      <c r="I7" s="35"/>
      <c r="J7" s="35"/>
      <c r="K7" s="35"/>
      <c r="L7" s="35"/>
      <c r="M7" s="35" t="s">
        <v>4</v>
      </c>
      <c r="N7" s="35" t="s">
        <v>5</v>
      </c>
      <c r="O7" s="36" t="s">
        <v>31</v>
      </c>
      <c r="P7" s="48" t="s">
        <v>6</v>
      </c>
    </row>
    <row r="8" spans="1:16" s="2" customFormat="1" ht="74.25" customHeight="1">
      <c r="A8" s="42"/>
      <c r="B8" s="39"/>
      <c r="C8" s="35"/>
      <c r="D8" s="35" t="s">
        <v>18</v>
      </c>
      <c r="E8" s="35"/>
      <c r="F8" s="35" t="s">
        <v>19</v>
      </c>
      <c r="G8" s="35"/>
      <c r="H8" s="35" t="s">
        <v>2</v>
      </c>
      <c r="I8" s="36" t="s">
        <v>26</v>
      </c>
      <c r="J8" s="37" t="s">
        <v>27</v>
      </c>
      <c r="K8" s="38"/>
      <c r="L8" s="35"/>
      <c r="M8" s="35"/>
      <c r="N8" s="35"/>
      <c r="O8" s="39"/>
      <c r="P8" s="48"/>
    </row>
    <row r="9" spans="1:16" s="2" customFormat="1" ht="104.25" customHeight="1" thickBot="1">
      <c r="A9" s="43"/>
      <c r="B9" s="39"/>
      <c r="C9" s="36"/>
      <c r="D9" s="36"/>
      <c r="E9" s="36"/>
      <c r="F9" s="36"/>
      <c r="G9" s="36"/>
      <c r="H9" s="36"/>
      <c r="I9" s="39"/>
      <c r="J9" s="4" t="s">
        <v>28</v>
      </c>
      <c r="K9" s="4" t="s">
        <v>30</v>
      </c>
      <c r="L9" s="36"/>
      <c r="M9" s="36"/>
      <c r="N9" s="36"/>
      <c r="O9" s="39"/>
      <c r="P9" s="50"/>
    </row>
    <row r="10" spans="1:16" s="2" customFormat="1" ht="16.5" customHeight="1" thickBot="1">
      <c r="A10" s="8">
        <v>1</v>
      </c>
      <c r="B10" s="9">
        <v>2</v>
      </c>
      <c r="C10" s="10">
        <v>3</v>
      </c>
      <c r="D10" s="10">
        <v>4</v>
      </c>
      <c r="E10" s="10">
        <v>5</v>
      </c>
      <c r="F10" s="10">
        <v>6</v>
      </c>
      <c r="G10" s="10">
        <v>7</v>
      </c>
      <c r="H10" s="10">
        <v>8</v>
      </c>
      <c r="I10" s="10">
        <v>9</v>
      </c>
      <c r="J10" s="10">
        <v>10</v>
      </c>
      <c r="K10" s="10">
        <v>11</v>
      </c>
      <c r="L10" s="10">
        <v>12</v>
      </c>
      <c r="M10" s="10">
        <v>13</v>
      </c>
      <c r="N10" s="10">
        <v>14</v>
      </c>
      <c r="O10" s="11">
        <v>15</v>
      </c>
      <c r="P10" s="12">
        <v>16</v>
      </c>
    </row>
    <row r="11" spans="1:16" s="2" customFormat="1" ht="16.5" customHeight="1" thickBot="1">
      <c r="A11" s="13" t="s">
        <v>58</v>
      </c>
      <c r="B11" s="14">
        <v>2505</v>
      </c>
      <c r="C11" s="15">
        <v>7519</v>
      </c>
      <c r="D11" s="15">
        <v>3187</v>
      </c>
      <c r="E11" s="15">
        <v>2319</v>
      </c>
      <c r="F11" s="15">
        <v>287</v>
      </c>
      <c r="G11" s="19">
        <f aca="true" t="shared" si="0" ref="G11:G19">H11+I11+J11+K11</f>
        <v>1129550.5899999999</v>
      </c>
      <c r="H11" s="15"/>
      <c r="I11" s="15">
        <v>1056181.91</v>
      </c>
      <c r="J11" s="15">
        <v>22233.68</v>
      </c>
      <c r="K11" s="15">
        <v>51135</v>
      </c>
      <c r="L11" s="19">
        <f aca="true" t="shared" si="1" ref="L11:L19">M11+N11+O11+P11</f>
        <v>1126811.3399999999</v>
      </c>
      <c r="M11" s="15"/>
      <c r="N11" s="15">
        <v>2283.04</v>
      </c>
      <c r="O11" s="16">
        <v>1056181.91</v>
      </c>
      <c r="P11" s="12">
        <v>68346.39</v>
      </c>
    </row>
    <row r="12" spans="1:16" s="2" customFormat="1" ht="16.5" customHeight="1" thickBot="1">
      <c r="A12" s="13" t="s">
        <v>61</v>
      </c>
      <c r="B12" s="14">
        <v>26</v>
      </c>
      <c r="C12" s="15">
        <v>998</v>
      </c>
      <c r="D12" s="15">
        <v>321</v>
      </c>
      <c r="E12" s="15">
        <v>201</v>
      </c>
      <c r="F12" s="15">
        <v>38</v>
      </c>
      <c r="G12" s="19">
        <f t="shared" si="0"/>
        <v>14028.91</v>
      </c>
      <c r="H12" s="15"/>
      <c r="I12" s="15">
        <v>14028.91</v>
      </c>
      <c r="J12" s="15"/>
      <c r="K12" s="15"/>
      <c r="L12" s="19">
        <f t="shared" si="1"/>
        <v>8504.84</v>
      </c>
      <c r="M12" s="15"/>
      <c r="N12" s="15"/>
      <c r="O12" s="16">
        <v>8504.84</v>
      </c>
      <c r="P12" s="12"/>
    </row>
    <row r="13" spans="1:16" s="2" customFormat="1" ht="16.5" customHeight="1" thickBot="1">
      <c r="A13" s="13" t="s">
        <v>59</v>
      </c>
      <c r="B13" s="14">
        <v>1426</v>
      </c>
      <c r="C13" s="15">
        <v>1529</v>
      </c>
      <c r="D13" s="15">
        <v>602</v>
      </c>
      <c r="E13" s="15">
        <v>75</v>
      </c>
      <c r="F13" s="15">
        <v>12</v>
      </c>
      <c r="G13" s="19">
        <f t="shared" si="0"/>
        <v>89904.5</v>
      </c>
      <c r="H13" s="15"/>
      <c r="I13" s="15">
        <v>89904.5</v>
      </c>
      <c r="J13" s="15"/>
      <c r="K13" s="15"/>
      <c r="L13" s="19">
        <f t="shared" si="1"/>
        <v>98921.5</v>
      </c>
      <c r="M13" s="15"/>
      <c r="N13" s="15">
        <v>1496.85</v>
      </c>
      <c r="O13" s="16">
        <v>88407.65</v>
      </c>
      <c r="P13" s="12">
        <v>9017</v>
      </c>
    </row>
    <row r="14" spans="1:16" s="2" customFormat="1" ht="16.5" customHeight="1" thickBot="1">
      <c r="A14" s="13" t="s">
        <v>52</v>
      </c>
      <c r="B14" s="14">
        <v>77</v>
      </c>
      <c r="C14" s="15"/>
      <c r="D14" s="15"/>
      <c r="E14" s="15"/>
      <c r="F14" s="15"/>
      <c r="G14" s="19">
        <f t="shared" si="0"/>
        <v>57766.86</v>
      </c>
      <c r="H14" s="15"/>
      <c r="I14" s="15">
        <v>55259.86</v>
      </c>
      <c r="J14" s="15"/>
      <c r="K14" s="15">
        <v>2507</v>
      </c>
      <c r="L14" s="19">
        <f t="shared" si="1"/>
        <v>57766.86</v>
      </c>
      <c r="M14" s="15"/>
      <c r="N14" s="15">
        <v>26377</v>
      </c>
      <c r="O14" s="16"/>
      <c r="P14" s="12">
        <v>31389.86</v>
      </c>
    </row>
    <row r="15" spans="1:16" s="2" customFormat="1" ht="16.5" customHeight="1" thickBot="1">
      <c r="A15" s="13" t="s">
        <v>60</v>
      </c>
      <c r="B15" s="14">
        <v>607</v>
      </c>
      <c r="C15" s="15"/>
      <c r="D15" s="15"/>
      <c r="E15" s="15"/>
      <c r="F15" s="15"/>
      <c r="G15" s="19">
        <f t="shared" si="0"/>
        <v>28892.24</v>
      </c>
      <c r="H15" s="15"/>
      <c r="I15" s="15">
        <v>28892.24</v>
      </c>
      <c r="J15" s="15"/>
      <c r="K15" s="15"/>
      <c r="L15" s="19">
        <f t="shared" si="1"/>
        <v>28892.24</v>
      </c>
      <c r="M15" s="15"/>
      <c r="N15" s="15"/>
      <c r="O15" s="16">
        <v>28892.24</v>
      </c>
      <c r="P15" s="12"/>
    </row>
    <row r="16" spans="1:16" s="2" customFormat="1" ht="16.5" customHeight="1" thickBot="1">
      <c r="A16" s="13" t="s">
        <v>53</v>
      </c>
      <c r="B16" s="14">
        <v>576</v>
      </c>
      <c r="C16" s="15"/>
      <c r="D16" s="15"/>
      <c r="E16" s="15"/>
      <c r="F16" s="15"/>
      <c r="G16" s="19">
        <f t="shared" si="0"/>
        <v>9657.39</v>
      </c>
      <c r="H16" s="15"/>
      <c r="I16" s="15">
        <v>9657.39</v>
      </c>
      <c r="J16" s="15"/>
      <c r="K16" s="15"/>
      <c r="L16" s="19">
        <f t="shared" si="1"/>
        <v>9657.39</v>
      </c>
      <c r="M16" s="15"/>
      <c r="N16" s="15"/>
      <c r="O16" s="16">
        <v>9657.39</v>
      </c>
      <c r="P16" s="12"/>
    </row>
    <row r="17" spans="1:16" s="2" customFormat="1" ht="16.5" customHeight="1" thickBot="1">
      <c r="A17" s="13" t="s">
        <v>54</v>
      </c>
      <c r="B17" s="14"/>
      <c r="C17" s="15">
        <v>1661</v>
      </c>
      <c r="D17" s="15">
        <v>961</v>
      </c>
      <c r="E17" s="15">
        <v>180</v>
      </c>
      <c r="F17" s="15">
        <v>63</v>
      </c>
      <c r="G17" s="19">
        <f t="shared" si="0"/>
        <v>152686.8</v>
      </c>
      <c r="H17" s="15"/>
      <c r="I17" s="15"/>
      <c r="J17" s="15"/>
      <c r="K17" s="15">
        <v>152686.8</v>
      </c>
      <c r="L17" s="19">
        <f t="shared" si="1"/>
        <v>0</v>
      </c>
      <c r="M17" s="15"/>
      <c r="N17" s="15"/>
      <c r="O17" s="16"/>
      <c r="P17" s="12"/>
    </row>
    <row r="18" spans="1:16" s="2" customFormat="1" ht="16.5" customHeight="1" thickBot="1">
      <c r="A18" s="13" t="s">
        <v>55</v>
      </c>
      <c r="B18" s="14">
        <v>1109</v>
      </c>
      <c r="C18" s="15"/>
      <c r="D18" s="15"/>
      <c r="E18" s="15"/>
      <c r="F18" s="15"/>
      <c r="G18" s="19">
        <f t="shared" si="0"/>
        <v>200495.65</v>
      </c>
      <c r="H18" s="15"/>
      <c r="I18" s="15">
        <v>200495.65</v>
      </c>
      <c r="J18" s="15"/>
      <c r="K18" s="15"/>
      <c r="L18" s="19">
        <f t="shared" si="1"/>
        <v>200495.65</v>
      </c>
      <c r="M18" s="15"/>
      <c r="N18" s="15">
        <v>17900.28</v>
      </c>
      <c r="O18" s="16">
        <v>2814</v>
      </c>
      <c r="P18" s="12">
        <v>179781.37</v>
      </c>
    </row>
    <row r="19" spans="1:16" s="2" customFormat="1" ht="16.5" customHeight="1" thickBot="1">
      <c r="A19" s="13" t="s">
        <v>56</v>
      </c>
      <c r="B19" s="14"/>
      <c r="C19" s="15"/>
      <c r="D19" s="15"/>
      <c r="E19" s="15"/>
      <c r="F19" s="15"/>
      <c r="G19" s="19">
        <f t="shared" si="0"/>
        <v>76175.92</v>
      </c>
      <c r="H19" s="15"/>
      <c r="I19" s="15">
        <v>62235.92</v>
      </c>
      <c r="J19" s="15">
        <v>13940</v>
      </c>
      <c r="K19" s="15"/>
      <c r="L19" s="19">
        <f t="shared" si="1"/>
        <v>74748.6</v>
      </c>
      <c r="M19" s="15"/>
      <c r="N19" s="15">
        <v>4924.78</v>
      </c>
      <c r="O19" s="16">
        <v>57311.14</v>
      </c>
      <c r="P19" s="12">
        <v>12512.68</v>
      </c>
    </row>
    <row r="20" spans="1:16" ht="16.5" customHeight="1" thickBot="1">
      <c r="A20" s="17" t="s">
        <v>57</v>
      </c>
      <c r="B20" s="18">
        <f>SUM(B11:B19)</f>
        <v>6326</v>
      </c>
      <c r="C20" s="18">
        <f>SUM(C11:C19)</f>
        <v>11707</v>
      </c>
      <c r="D20" s="18">
        <f>SUM(D11:D19)</f>
        <v>5071</v>
      </c>
      <c r="E20" s="18">
        <f>SUM(E11:E19)</f>
        <v>2775</v>
      </c>
      <c r="F20" s="18">
        <f>SUM(F11:F19)</f>
        <v>400</v>
      </c>
      <c r="G20" s="19">
        <f>H20+I20+J20+K20</f>
        <v>1759158.8599999996</v>
      </c>
      <c r="H20" s="18">
        <f>SUM(H11:H19)</f>
        <v>0</v>
      </c>
      <c r="I20" s="18">
        <f>SUM(I11:I19)</f>
        <v>1516656.3799999997</v>
      </c>
      <c r="J20" s="18">
        <f>SUM(J11:J19)</f>
        <v>36173.68</v>
      </c>
      <c r="K20" s="18">
        <f>SUM(K11:K19)</f>
        <v>206328.8</v>
      </c>
      <c r="L20" s="19">
        <f>M20+N20+O20+P20</f>
        <v>1605798.4199999997</v>
      </c>
      <c r="M20" s="18">
        <f>SUM(M11:M19)</f>
        <v>0</v>
      </c>
      <c r="N20" s="18">
        <f>SUM(N11:N19)</f>
        <v>52981.95</v>
      </c>
      <c r="O20" s="18">
        <f>SUM(O11:O19)</f>
        <v>1251769.1699999997</v>
      </c>
      <c r="P20" s="18">
        <f>SUM(P11:P19)</f>
        <v>301047.3</v>
      </c>
    </row>
    <row r="21" ht="45" customHeight="1"/>
    <row r="23" spans="1:16" ht="49.5" customHeight="1">
      <c r="A23" s="32" t="s">
        <v>62</v>
      </c>
      <c r="B23" s="33"/>
      <c r="C23" s="33"/>
      <c r="D23" s="33"/>
      <c r="E23" s="33"/>
      <c r="F23" s="33"/>
      <c r="G23" s="33"/>
      <c r="H23" s="33"/>
      <c r="I23" s="33"/>
      <c r="J23" s="33"/>
      <c r="K23" s="33"/>
      <c r="L23" s="33"/>
      <c r="M23" s="33"/>
      <c r="N23" s="33"/>
      <c r="O23" s="33"/>
      <c r="P23" s="33"/>
    </row>
    <row r="24" ht="49.5" customHeight="1"/>
    <row r="25" spans="1:9" ht="37.5" customHeight="1">
      <c r="A25" s="5" t="s">
        <v>8</v>
      </c>
      <c r="B25" s="5"/>
      <c r="C25" s="5"/>
      <c r="D25" s="5"/>
      <c r="E25" s="5"/>
      <c r="I25" s="5"/>
    </row>
    <row r="26" spans="1:9" ht="16.5" customHeight="1">
      <c r="A26" s="6" t="s">
        <v>9</v>
      </c>
      <c r="B26" s="6"/>
      <c r="C26" s="6"/>
      <c r="D26" s="6"/>
      <c r="E26" s="6"/>
      <c r="I26" s="6"/>
    </row>
    <row r="27" spans="1:9" ht="15.75">
      <c r="A27" s="6" t="s">
        <v>7</v>
      </c>
      <c r="B27" s="6"/>
      <c r="C27" s="6"/>
      <c r="D27" s="6"/>
      <c r="E27" s="6"/>
      <c r="I27" s="6"/>
    </row>
  </sheetData>
  <mergeCells count="27">
    <mergeCell ref="N1:P1"/>
    <mergeCell ref="G4:P4"/>
    <mergeCell ref="L5:P5"/>
    <mergeCell ref="E7:E9"/>
    <mergeCell ref="L6:L9"/>
    <mergeCell ref="M6:P6"/>
    <mergeCell ref="M7:M9"/>
    <mergeCell ref="A2:P2"/>
    <mergeCell ref="P7:P9"/>
    <mergeCell ref="D8:D9"/>
    <mergeCell ref="F8:F9"/>
    <mergeCell ref="A3:P3"/>
    <mergeCell ref="H8:H9"/>
    <mergeCell ref="I8:I9"/>
    <mergeCell ref="E4:F6"/>
    <mergeCell ref="N7:N9"/>
    <mergeCell ref="G6:K6"/>
    <mergeCell ref="A23:P23"/>
    <mergeCell ref="C4:D6"/>
    <mergeCell ref="C7:C9"/>
    <mergeCell ref="G5:K5"/>
    <mergeCell ref="J8:K8"/>
    <mergeCell ref="H7:K7"/>
    <mergeCell ref="G7:G9"/>
    <mergeCell ref="O7:O9"/>
    <mergeCell ref="B4:B9"/>
    <mergeCell ref="A4:A9"/>
  </mergeCells>
  <printOptions horizontalCentered="1"/>
  <pageMargins left="0.26" right="0.32" top="1.18" bottom="0.24" header="1.61" footer="0.34"/>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Turchuk Vera</dc:creator>
  <cp:keywords/>
  <dc:description/>
  <cp:lastModifiedBy>Валя</cp:lastModifiedBy>
  <cp:lastPrinted>2016-04-07T07:19:16Z</cp:lastPrinted>
  <dcterms:created xsi:type="dcterms:W3CDTF">2010-07-15T11:22:31Z</dcterms:created>
  <dcterms:modified xsi:type="dcterms:W3CDTF">2016-12-20T10:01:27Z</dcterms:modified>
  <cp:category/>
  <cp:version/>
  <cp:contentType/>
  <cp:contentStatus/>
</cp:coreProperties>
</file>